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fb80900fca9cc3a9/Documents/US/2021/Microtitres 01-2021/"/>
    </mc:Choice>
  </mc:AlternateContent>
  <xr:revisionPtr revIDLastSave="13" documentId="8_{CD3FADB3-E83E-4089-988A-A7CDD5C0D774}" xr6:coauthVersionLast="47" xr6:coauthVersionMax="47" xr10:uidLastSave="{1692DE1B-CA6D-4543-AC5D-A4F75A1E19C1}"/>
  <bookViews>
    <workbookView xWindow="-120" yWindow="-120" windowWidth="20730" windowHeight="11160" activeTab="1" xr2:uid="{9A1EDF0F-7040-4D0B-A5D0-7A2C5B1254BF}"/>
  </bookViews>
  <sheets>
    <sheet name="Raw data" sheetId="1" r:id="rId1"/>
    <sheet name="Processed data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X12" i="2" l="1"/>
  <c r="Y12" i="2"/>
  <c r="Z12" i="2"/>
  <c r="X13" i="2"/>
  <c r="Y13" i="2"/>
  <c r="Z13" i="2"/>
  <c r="X14" i="2"/>
  <c r="Y14" i="2"/>
  <c r="Z14" i="2"/>
  <c r="X15" i="2"/>
  <c r="Y15" i="2"/>
  <c r="Z15" i="2"/>
  <c r="X16" i="2"/>
  <c r="Y16" i="2"/>
  <c r="Z16" i="2"/>
  <c r="Z11" i="2"/>
  <c r="Y11" i="2"/>
  <c r="X11" i="2"/>
  <c r="V12" i="2"/>
  <c r="W12" i="2"/>
  <c r="V13" i="2"/>
  <c r="W13" i="2"/>
  <c r="V14" i="2"/>
  <c r="W14" i="2"/>
  <c r="V15" i="2"/>
  <c r="W15" i="2"/>
  <c r="V16" i="2"/>
  <c r="W16" i="2"/>
  <c r="W11" i="2"/>
  <c r="V11" i="2"/>
  <c r="T12" i="2"/>
  <c r="U12" i="2"/>
  <c r="T13" i="2"/>
  <c r="U13" i="2"/>
  <c r="T14" i="2"/>
  <c r="U14" i="2"/>
  <c r="T15" i="2"/>
  <c r="U15" i="2"/>
  <c r="T16" i="2"/>
  <c r="U16" i="2"/>
  <c r="U11" i="2"/>
  <c r="T11" i="2"/>
  <c r="R12" i="2"/>
  <c r="S12" i="2"/>
  <c r="R13" i="2"/>
  <c r="S13" i="2"/>
  <c r="R14" i="2"/>
  <c r="S14" i="2"/>
  <c r="R15" i="2"/>
  <c r="S15" i="2"/>
  <c r="R16" i="2"/>
  <c r="S16" i="2"/>
  <c r="S11" i="2"/>
  <c r="R11" i="2"/>
  <c r="P12" i="2"/>
  <c r="Q12" i="2"/>
  <c r="P13" i="2"/>
  <c r="Q13" i="2"/>
  <c r="P14" i="2"/>
  <c r="Q14" i="2"/>
  <c r="P15" i="2"/>
  <c r="Q15" i="2"/>
  <c r="P16" i="2"/>
  <c r="Q16" i="2"/>
  <c r="Q11" i="2"/>
  <c r="P11" i="2"/>
  <c r="N12" i="2"/>
  <c r="O12" i="2"/>
  <c r="N13" i="2"/>
  <c r="O13" i="2"/>
  <c r="N14" i="2"/>
  <c r="O14" i="2"/>
  <c r="N15" i="2"/>
  <c r="O15" i="2"/>
  <c r="N16" i="2"/>
  <c r="O16" i="2"/>
  <c r="O11" i="2"/>
  <c r="N11" i="2"/>
  <c r="M12" i="2"/>
  <c r="M13" i="2"/>
  <c r="M14" i="2"/>
  <c r="M15" i="2"/>
  <c r="M16" i="2"/>
  <c r="M11" i="2"/>
  <c r="K12" i="2"/>
  <c r="L12" i="2"/>
  <c r="K13" i="2"/>
  <c r="L13" i="2"/>
  <c r="K14" i="2"/>
  <c r="L14" i="2"/>
  <c r="K15" i="2"/>
  <c r="L15" i="2"/>
  <c r="K16" i="2"/>
  <c r="L16" i="2"/>
  <c r="L11" i="2"/>
  <c r="K11" i="2"/>
  <c r="J12" i="2"/>
  <c r="J13" i="2"/>
  <c r="J14" i="2"/>
  <c r="J15" i="2"/>
  <c r="J16" i="2"/>
  <c r="J11" i="2"/>
  <c r="I12" i="2"/>
  <c r="I13" i="2"/>
  <c r="I14" i="2"/>
  <c r="I15" i="2"/>
  <c r="I16" i="2"/>
  <c r="I11" i="2"/>
  <c r="H12" i="2"/>
  <c r="H13" i="2"/>
  <c r="H14" i="2"/>
  <c r="H15" i="2"/>
  <c r="H16" i="2"/>
  <c r="H11" i="2"/>
  <c r="F12" i="2"/>
  <c r="G12" i="2"/>
  <c r="F13" i="2"/>
  <c r="G13" i="2"/>
  <c r="F14" i="2"/>
  <c r="G14" i="2"/>
  <c r="F15" i="2"/>
  <c r="G15" i="2"/>
  <c r="F16" i="2"/>
  <c r="G16" i="2"/>
  <c r="G11" i="2"/>
  <c r="F11" i="2"/>
  <c r="E12" i="2"/>
  <c r="E13" i="2"/>
  <c r="E14" i="2"/>
  <c r="E15" i="2"/>
  <c r="E16" i="2"/>
  <c r="E11" i="2"/>
  <c r="D12" i="2"/>
  <c r="D13" i="2"/>
  <c r="D14" i="2"/>
  <c r="D15" i="2"/>
  <c r="D16" i="2"/>
  <c r="D11" i="2"/>
  <c r="B16" i="2"/>
  <c r="B15" i="2"/>
  <c r="B14" i="2"/>
  <c r="B13" i="2"/>
  <c r="B12" i="2"/>
  <c r="B11" i="2"/>
  <c r="C12" i="2"/>
  <c r="C13" i="2"/>
  <c r="C14" i="2"/>
  <c r="C15" i="2"/>
  <c r="C16" i="2"/>
  <c r="C11" i="2"/>
  <c r="Z235" i="1"/>
  <c r="Z236" i="1"/>
  <c r="Z237" i="1"/>
  <c r="Z238" i="1"/>
  <c r="Z239" i="1"/>
  <c r="Z240" i="1"/>
  <c r="Z241" i="1"/>
  <c r="Z242" i="1"/>
  <c r="Z243" i="1"/>
  <c r="Z244" i="1"/>
  <c r="Z245" i="1"/>
  <c r="Z246" i="1"/>
  <c r="Z247" i="1"/>
  <c r="Z248" i="1"/>
  <c r="Z249" i="1"/>
  <c r="Z250" i="1"/>
  <c r="Z251" i="1"/>
  <c r="Z252" i="1"/>
  <c r="Z253" i="1"/>
  <c r="Z254" i="1"/>
  <c r="Z255" i="1"/>
  <c r="Z256" i="1"/>
  <c r="Z257" i="1"/>
  <c r="Z258" i="1"/>
  <c r="Z234" i="1"/>
  <c r="Z265" i="1"/>
  <c r="Z266" i="1"/>
  <c r="Z267" i="1"/>
  <c r="Z268" i="1"/>
  <c r="Z269" i="1"/>
  <c r="Z270" i="1"/>
  <c r="Z271" i="1"/>
  <c r="Z272" i="1"/>
  <c r="Z273" i="1"/>
  <c r="Z274" i="1"/>
  <c r="Z275" i="1"/>
  <c r="Z276" i="1"/>
  <c r="Z277" i="1"/>
  <c r="Z278" i="1"/>
  <c r="Z279" i="1"/>
  <c r="Z280" i="1"/>
  <c r="Z281" i="1"/>
  <c r="Z282" i="1"/>
  <c r="Z283" i="1"/>
  <c r="Z284" i="1"/>
  <c r="Z285" i="1"/>
  <c r="Z286" i="1"/>
  <c r="Z287" i="1"/>
  <c r="Z288" i="1"/>
  <c r="Z264" i="1"/>
  <c r="W266" i="1"/>
  <c r="Q266" i="1"/>
  <c r="W288" i="1"/>
  <c r="X288" i="1"/>
  <c r="W267" i="1"/>
  <c r="W268" i="1"/>
  <c r="X268" i="1"/>
  <c r="W269" i="1"/>
  <c r="X269" i="1"/>
  <c r="W270" i="1"/>
  <c r="X270" i="1"/>
  <c r="W271" i="1"/>
  <c r="X271" i="1"/>
  <c r="W272" i="1"/>
  <c r="X272" i="1"/>
  <c r="W273" i="1"/>
  <c r="X273" i="1"/>
  <c r="W274" i="1"/>
  <c r="X274" i="1"/>
  <c r="W275" i="1"/>
  <c r="X275" i="1"/>
  <c r="W276" i="1"/>
  <c r="X276" i="1"/>
  <c r="W277" i="1"/>
  <c r="X277" i="1"/>
  <c r="W278" i="1"/>
  <c r="X278" i="1"/>
  <c r="W279" i="1"/>
  <c r="X279" i="1"/>
  <c r="W280" i="1"/>
  <c r="X280" i="1"/>
  <c r="W281" i="1"/>
  <c r="X281" i="1"/>
  <c r="W282" i="1"/>
  <c r="X282" i="1"/>
  <c r="W283" i="1"/>
  <c r="X283" i="1"/>
  <c r="W284" i="1"/>
  <c r="X284" i="1"/>
  <c r="W285" i="1"/>
  <c r="X285" i="1"/>
  <c r="W286" i="1"/>
  <c r="X286" i="1"/>
  <c r="W287" i="1"/>
  <c r="X287" i="1"/>
  <c r="P265" i="1"/>
  <c r="Q265" i="1"/>
  <c r="R265" i="1"/>
  <c r="S265" i="1"/>
  <c r="T265" i="1"/>
  <c r="U265" i="1"/>
  <c r="P266" i="1"/>
  <c r="R266" i="1"/>
  <c r="S266" i="1"/>
  <c r="T266" i="1"/>
  <c r="U266" i="1"/>
  <c r="P267" i="1"/>
  <c r="Q267" i="1"/>
  <c r="R267" i="1"/>
  <c r="S267" i="1"/>
  <c r="T267" i="1"/>
  <c r="U267" i="1"/>
  <c r="P268" i="1"/>
  <c r="Q268" i="1"/>
  <c r="R268" i="1"/>
  <c r="S268" i="1"/>
  <c r="T268" i="1"/>
  <c r="U268" i="1"/>
  <c r="P269" i="1"/>
  <c r="Q269" i="1"/>
  <c r="R269" i="1"/>
  <c r="S269" i="1"/>
  <c r="T269" i="1"/>
  <c r="U269" i="1"/>
  <c r="P270" i="1"/>
  <c r="Q270" i="1"/>
  <c r="R270" i="1"/>
  <c r="S270" i="1"/>
  <c r="T270" i="1"/>
  <c r="U270" i="1"/>
  <c r="P271" i="1"/>
  <c r="Q271" i="1"/>
  <c r="R271" i="1"/>
  <c r="S271" i="1"/>
  <c r="T271" i="1"/>
  <c r="U271" i="1"/>
  <c r="P272" i="1"/>
  <c r="Q272" i="1"/>
  <c r="R272" i="1"/>
  <c r="S272" i="1"/>
  <c r="T272" i="1"/>
  <c r="U272" i="1"/>
  <c r="P273" i="1"/>
  <c r="Q273" i="1"/>
  <c r="R273" i="1"/>
  <c r="S273" i="1"/>
  <c r="T273" i="1"/>
  <c r="U273" i="1"/>
  <c r="P274" i="1"/>
  <c r="Q274" i="1"/>
  <c r="R274" i="1"/>
  <c r="S274" i="1"/>
  <c r="T274" i="1"/>
  <c r="U274" i="1"/>
  <c r="P275" i="1"/>
  <c r="Q275" i="1"/>
  <c r="R275" i="1"/>
  <c r="S275" i="1"/>
  <c r="T275" i="1"/>
  <c r="U275" i="1"/>
  <c r="P276" i="1"/>
  <c r="Q276" i="1"/>
  <c r="R276" i="1"/>
  <c r="S276" i="1"/>
  <c r="T276" i="1"/>
  <c r="U276" i="1"/>
  <c r="P277" i="1"/>
  <c r="Q277" i="1"/>
  <c r="R277" i="1"/>
  <c r="S277" i="1"/>
  <c r="T277" i="1"/>
  <c r="U277" i="1"/>
  <c r="P278" i="1"/>
  <c r="Q278" i="1"/>
  <c r="R278" i="1"/>
  <c r="S278" i="1"/>
  <c r="T278" i="1"/>
  <c r="U278" i="1"/>
  <c r="P279" i="1"/>
  <c r="Q279" i="1"/>
  <c r="R279" i="1"/>
  <c r="S279" i="1"/>
  <c r="T279" i="1"/>
  <c r="U279" i="1"/>
  <c r="P280" i="1"/>
  <c r="Q280" i="1"/>
  <c r="R280" i="1"/>
  <c r="S280" i="1"/>
  <c r="T280" i="1"/>
  <c r="U280" i="1"/>
  <c r="P281" i="1"/>
  <c r="Q281" i="1"/>
  <c r="R281" i="1"/>
  <c r="S281" i="1"/>
  <c r="T281" i="1"/>
  <c r="U281" i="1"/>
  <c r="P282" i="1"/>
  <c r="Q282" i="1"/>
  <c r="R282" i="1"/>
  <c r="S282" i="1"/>
  <c r="T282" i="1"/>
  <c r="U282" i="1"/>
  <c r="P283" i="1"/>
  <c r="Q283" i="1"/>
  <c r="R283" i="1"/>
  <c r="S283" i="1"/>
  <c r="T283" i="1"/>
  <c r="U283" i="1"/>
  <c r="P284" i="1"/>
  <c r="Q284" i="1"/>
  <c r="R284" i="1"/>
  <c r="S284" i="1"/>
  <c r="T284" i="1"/>
  <c r="U284" i="1"/>
  <c r="P285" i="1"/>
  <c r="Q285" i="1"/>
  <c r="R285" i="1"/>
  <c r="S285" i="1"/>
  <c r="T285" i="1"/>
  <c r="U285" i="1"/>
  <c r="P286" i="1"/>
  <c r="Q286" i="1"/>
  <c r="R286" i="1"/>
  <c r="S286" i="1"/>
  <c r="T286" i="1"/>
  <c r="U286" i="1"/>
  <c r="P287" i="1"/>
  <c r="Q287" i="1"/>
  <c r="R287" i="1"/>
  <c r="S287" i="1"/>
  <c r="T287" i="1"/>
  <c r="U287" i="1"/>
  <c r="P288" i="1"/>
  <c r="Q288" i="1"/>
  <c r="R288" i="1"/>
  <c r="S288" i="1"/>
  <c r="T288" i="1"/>
  <c r="U288" i="1"/>
  <c r="U264" i="1"/>
  <c r="T264" i="1"/>
  <c r="S264" i="1"/>
  <c r="R264" i="1"/>
  <c r="P264" i="1"/>
  <c r="Q264" i="1"/>
  <c r="P235" i="1"/>
  <c r="Q235" i="1"/>
  <c r="R235" i="1"/>
  <c r="S235" i="1"/>
  <c r="T235" i="1"/>
  <c r="U235" i="1"/>
  <c r="V235" i="1"/>
  <c r="W235" i="1"/>
  <c r="X235" i="1"/>
  <c r="P236" i="1"/>
  <c r="Q236" i="1"/>
  <c r="R236" i="1"/>
  <c r="S236" i="1"/>
  <c r="T236" i="1"/>
  <c r="U236" i="1"/>
  <c r="V236" i="1"/>
  <c r="W236" i="1"/>
  <c r="X236" i="1"/>
  <c r="P237" i="1"/>
  <c r="Q237" i="1"/>
  <c r="R237" i="1"/>
  <c r="S237" i="1"/>
  <c r="T237" i="1"/>
  <c r="U237" i="1"/>
  <c r="V237" i="1"/>
  <c r="W237" i="1"/>
  <c r="X237" i="1"/>
  <c r="P238" i="1"/>
  <c r="Q238" i="1"/>
  <c r="R238" i="1"/>
  <c r="S238" i="1"/>
  <c r="T238" i="1"/>
  <c r="U238" i="1"/>
  <c r="V238" i="1"/>
  <c r="W238" i="1"/>
  <c r="X238" i="1"/>
  <c r="P239" i="1"/>
  <c r="Q239" i="1"/>
  <c r="R239" i="1"/>
  <c r="S239" i="1"/>
  <c r="T239" i="1"/>
  <c r="U239" i="1"/>
  <c r="V239" i="1"/>
  <c r="W239" i="1"/>
  <c r="X239" i="1"/>
  <c r="P240" i="1"/>
  <c r="Q240" i="1"/>
  <c r="R240" i="1"/>
  <c r="S240" i="1"/>
  <c r="T240" i="1"/>
  <c r="U240" i="1"/>
  <c r="V240" i="1"/>
  <c r="W240" i="1"/>
  <c r="X240" i="1"/>
  <c r="P241" i="1"/>
  <c r="Q241" i="1"/>
  <c r="R241" i="1"/>
  <c r="S241" i="1"/>
  <c r="T241" i="1"/>
  <c r="U241" i="1"/>
  <c r="V241" i="1"/>
  <c r="W241" i="1"/>
  <c r="X241" i="1"/>
  <c r="P242" i="1"/>
  <c r="Q242" i="1"/>
  <c r="R242" i="1"/>
  <c r="S242" i="1"/>
  <c r="T242" i="1"/>
  <c r="U242" i="1"/>
  <c r="V242" i="1"/>
  <c r="W242" i="1"/>
  <c r="X242" i="1"/>
  <c r="P243" i="1"/>
  <c r="Q243" i="1"/>
  <c r="R243" i="1"/>
  <c r="S243" i="1"/>
  <c r="T243" i="1"/>
  <c r="U243" i="1"/>
  <c r="V243" i="1"/>
  <c r="W243" i="1"/>
  <c r="X243" i="1"/>
  <c r="P244" i="1"/>
  <c r="Q244" i="1"/>
  <c r="R244" i="1"/>
  <c r="S244" i="1"/>
  <c r="T244" i="1"/>
  <c r="U244" i="1"/>
  <c r="V244" i="1"/>
  <c r="W244" i="1"/>
  <c r="X244" i="1"/>
  <c r="P245" i="1"/>
  <c r="Q245" i="1"/>
  <c r="R245" i="1"/>
  <c r="S245" i="1"/>
  <c r="T245" i="1"/>
  <c r="U245" i="1"/>
  <c r="V245" i="1"/>
  <c r="W245" i="1"/>
  <c r="X245" i="1"/>
  <c r="P246" i="1"/>
  <c r="Q246" i="1"/>
  <c r="R246" i="1"/>
  <c r="S246" i="1"/>
  <c r="T246" i="1"/>
  <c r="U246" i="1"/>
  <c r="V246" i="1"/>
  <c r="W246" i="1"/>
  <c r="X246" i="1"/>
  <c r="P247" i="1"/>
  <c r="Q247" i="1"/>
  <c r="R247" i="1"/>
  <c r="S247" i="1"/>
  <c r="T247" i="1"/>
  <c r="U247" i="1"/>
  <c r="V247" i="1"/>
  <c r="W247" i="1"/>
  <c r="X247" i="1"/>
  <c r="P248" i="1"/>
  <c r="Q248" i="1"/>
  <c r="R248" i="1"/>
  <c r="S248" i="1"/>
  <c r="T248" i="1"/>
  <c r="U248" i="1"/>
  <c r="V248" i="1"/>
  <c r="W248" i="1"/>
  <c r="X248" i="1"/>
  <c r="P249" i="1"/>
  <c r="Q249" i="1"/>
  <c r="R249" i="1"/>
  <c r="S249" i="1"/>
  <c r="T249" i="1"/>
  <c r="U249" i="1"/>
  <c r="V249" i="1"/>
  <c r="W249" i="1"/>
  <c r="X249" i="1"/>
  <c r="P250" i="1"/>
  <c r="Q250" i="1"/>
  <c r="R250" i="1"/>
  <c r="S250" i="1"/>
  <c r="T250" i="1"/>
  <c r="U250" i="1"/>
  <c r="V250" i="1"/>
  <c r="W250" i="1"/>
  <c r="X250" i="1"/>
  <c r="P251" i="1"/>
  <c r="Q251" i="1"/>
  <c r="R251" i="1"/>
  <c r="S251" i="1"/>
  <c r="T251" i="1"/>
  <c r="U251" i="1"/>
  <c r="V251" i="1"/>
  <c r="W251" i="1"/>
  <c r="X251" i="1"/>
  <c r="P252" i="1"/>
  <c r="Q252" i="1"/>
  <c r="R252" i="1"/>
  <c r="S252" i="1"/>
  <c r="T252" i="1"/>
  <c r="U252" i="1"/>
  <c r="V252" i="1"/>
  <c r="W252" i="1"/>
  <c r="X252" i="1"/>
  <c r="P253" i="1"/>
  <c r="Q253" i="1"/>
  <c r="R253" i="1"/>
  <c r="S253" i="1"/>
  <c r="T253" i="1"/>
  <c r="U253" i="1"/>
  <c r="V253" i="1"/>
  <c r="W253" i="1"/>
  <c r="X253" i="1"/>
  <c r="P254" i="1"/>
  <c r="Q254" i="1"/>
  <c r="R254" i="1"/>
  <c r="S254" i="1"/>
  <c r="T254" i="1"/>
  <c r="U254" i="1"/>
  <c r="V254" i="1"/>
  <c r="W254" i="1"/>
  <c r="X254" i="1"/>
  <c r="P255" i="1"/>
  <c r="Q255" i="1"/>
  <c r="R255" i="1"/>
  <c r="S255" i="1"/>
  <c r="T255" i="1"/>
  <c r="U255" i="1"/>
  <c r="V255" i="1"/>
  <c r="W255" i="1"/>
  <c r="X255" i="1"/>
  <c r="P256" i="1"/>
  <c r="Q256" i="1"/>
  <c r="R256" i="1"/>
  <c r="S256" i="1"/>
  <c r="T256" i="1"/>
  <c r="U256" i="1"/>
  <c r="V256" i="1"/>
  <c r="W256" i="1"/>
  <c r="X256" i="1"/>
  <c r="P257" i="1"/>
  <c r="Q257" i="1"/>
  <c r="R257" i="1"/>
  <c r="S257" i="1"/>
  <c r="T257" i="1"/>
  <c r="U257" i="1"/>
  <c r="V257" i="1"/>
  <c r="W257" i="1"/>
  <c r="X257" i="1"/>
  <c r="P258" i="1"/>
  <c r="Q258" i="1"/>
  <c r="R258" i="1"/>
  <c r="S258" i="1"/>
  <c r="T258" i="1"/>
  <c r="U258" i="1"/>
  <c r="V258" i="1"/>
  <c r="W258" i="1"/>
  <c r="X258" i="1"/>
  <c r="X234" i="1"/>
  <c r="W234" i="1"/>
  <c r="V234" i="1"/>
  <c r="U234" i="1"/>
  <c r="T234" i="1"/>
  <c r="S234" i="1"/>
  <c r="R234" i="1"/>
  <c r="Q234" i="1"/>
  <c r="P234" i="1"/>
  <c r="R38" i="2"/>
  <c r="S38" i="2"/>
  <c r="T38" i="2"/>
  <c r="U38" i="2"/>
  <c r="V38" i="2"/>
  <c r="W38" i="2"/>
  <c r="X38" i="2"/>
  <c r="Y38" i="2"/>
  <c r="Z38" i="2"/>
  <c r="R39" i="2"/>
  <c r="S39" i="2"/>
  <c r="T39" i="2"/>
  <c r="U39" i="2"/>
  <c r="V39" i="2"/>
  <c r="W39" i="2"/>
  <c r="X39" i="2"/>
  <c r="Y39" i="2"/>
  <c r="Z39" i="2"/>
  <c r="R40" i="2"/>
  <c r="S40" i="2"/>
  <c r="T40" i="2"/>
  <c r="U40" i="2"/>
  <c r="V40" i="2"/>
  <c r="W40" i="2"/>
  <c r="X40" i="2"/>
  <c r="Y40" i="2"/>
  <c r="Z40" i="2"/>
  <c r="R41" i="2"/>
  <c r="S41" i="2"/>
  <c r="T41" i="2"/>
  <c r="U41" i="2"/>
  <c r="V41" i="2"/>
  <c r="W41" i="2"/>
  <c r="X41" i="2"/>
  <c r="Y41" i="2"/>
  <c r="Z41" i="2"/>
  <c r="R42" i="2"/>
  <c r="S42" i="2"/>
  <c r="T42" i="2"/>
  <c r="U42" i="2"/>
  <c r="V42" i="2"/>
  <c r="W42" i="2"/>
  <c r="X42" i="2"/>
  <c r="Y42" i="2"/>
  <c r="Z42" i="2"/>
  <c r="R43" i="2"/>
  <c r="S43" i="2"/>
  <c r="T43" i="2"/>
  <c r="U43" i="2"/>
  <c r="V43" i="2"/>
  <c r="W43" i="2"/>
  <c r="X43" i="2"/>
  <c r="Y43" i="2"/>
  <c r="Z43" i="2"/>
  <c r="Z37" i="2"/>
  <c r="Y37" i="2"/>
  <c r="X37" i="2"/>
  <c r="W37" i="2"/>
  <c r="V37" i="2"/>
  <c r="U37" i="2"/>
  <c r="T37" i="2"/>
  <c r="S37" i="2"/>
  <c r="R37" i="2"/>
  <c r="B38" i="2"/>
  <c r="C38" i="2"/>
  <c r="D38" i="2"/>
  <c r="E38" i="2"/>
  <c r="F38" i="2"/>
  <c r="G38" i="2"/>
  <c r="H38" i="2"/>
  <c r="I38" i="2"/>
  <c r="J38" i="2"/>
  <c r="K38" i="2"/>
  <c r="L38" i="2"/>
  <c r="M38" i="2"/>
  <c r="N38" i="2"/>
  <c r="O38" i="2"/>
  <c r="P38" i="2"/>
  <c r="Q38" i="2"/>
  <c r="B39" i="2"/>
  <c r="C39" i="2"/>
  <c r="D39" i="2"/>
  <c r="E39" i="2"/>
  <c r="F39" i="2"/>
  <c r="G39" i="2"/>
  <c r="H39" i="2"/>
  <c r="I39" i="2"/>
  <c r="J39" i="2"/>
  <c r="K39" i="2"/>
  <c r="L39" i="2"/>
  <c r="M39" i="2"/>
  <c r="N39" i="2"/>
  <c r="O39" i="2"/>
  <c r="P39" i="2"/>
  <c r="Q39" i="2"/>
  <c r="B40" i="2"/>
  <c r="C40" i="2"/>
  <c r="D40" i="2"/>
  <c r="E40" i="2"/>
  <c r="F40" i="2"/>
  <c r="G40" i="2"/>
  <c r="H40" i="2"/>
  <c r="I40" i="2"/>
  <c r="J40" i="2"/>
  <c r="K40" i="2"/>
  <c r="L40" i="2"/>
  <c r="M40" i="2"/>
  <c r="N40" i="2"/>
  <c r="O40" i="2"/>
  <c r="P40" i="2"/>
  <c r="Q40" i="2"/>
  <c r="B41" i="2"/>
  <c r="C41" i="2"/>
  <c r="D41" i="2"/>
  <c r="E41" i="2"/>
  <c r="F41" i="2"/>
  <c r="G41" i="2"/>
  <c r="H41" i="2"/>
  <c r="I41" i="2"/>
  <c r="J41" i="2"/>
  <c r="K41" i="2"/>
  <c r="L41" i="2"/>
  <c r="M41" i="2"/>
  <c r="N41" i="2"/>
  <c r="O41" i="2"/>
  <c r="P41" i="2"/>
  <c r="Q41" i="2"/>
  <c r="B42" i="2"/>
  <c r="C42" i="2"/>
  <c r="D42" i="2"/>
  <c r="E42" i="2"/>
  <c r="F42" i="2"/>
  <c r="G42" i="2"/>
  <c r="H42" i="2"/>
  <c r="I42" i="2"/>
  <c r="J42" i="2"/>
  <c r="K42" i="2"/>
  <c r="L42" i="2"/>
  <c r="M42" i="2"/>
  <c r="N42" i="2"/>
  <c r="O42" i="2"/>
  <c r="P42" i="2"/>
  <c r="Q42" i="2"/>
  <c r="B43" i="2"/>
  <c r="C43" i="2"/>
  <c r="D43" i="2"/>
  <c r="E43" i="2"/>
  <c r="F43" i="2"/>
  <c r="G43" i="2"/>
  <c r="H43" i="2"/>
  <c r="I43" i="2"/>
  <c r="J43" i="2"/>
  <c r="K43" i="2"/>
  <c r="L43" i="2"/>
  <c r="M43" i="2"/>
  <c r="N43" i="2"/>
  <c r="O43" i="2"/>
  <c r="P43" i="2"/>
  <c r="Q43" i="2"/>
  <c r="Q37" i="2"/>
  <c r="P37" i="2"/>
  <c r="O37" i="2"/>
  <c r="N37" i="2"/>
  <c r="M37" i="2"/>
  <c r="L37" i="2"/>
  <c r="K37" i="2"/>
  <c r="J37" i="2"/>
  <c r="I37" i="2"/>
  <c r="H37" i="2"/>
  <c r="G37" i="2"/>
  <c r="F37" i="2"/>
  <c r="E37" i="2"/>
  <c r="D37" i="2"/>
  <c r="C37" i="2"/>
  <c r="B37" i="2"/>
  <c r="R28" i="2"/>
  <c r="S28" i="2"/>
  <c r="T28" i="2"/>
  <c r="U28" i="2"/>
  <c r="V28" i="2"/>
  <c r="W28" i="2"/>
  <c r="X28" i="2"/>
  <c r="Y28" i="2"/>
  <c r="Z28" i="2"/>
  <c r="R29" i="2"/>
  <c r="S29" i="2"/>
  <c r="T29" i="2"/>
  <c r="U29" i="2"/>
  <c r="V29" i="2"/>
  <c r="W29" i="2"/>
  <c r="X29" i="2"/>
  <c r="Y29" i="2"/>
  <c r="Z29" i="2"/>
  <c r="R30" i="2"/>
  <c r="S30" i="2"/>
  <c r="T30" i="2"/>
  <c r="U30" i="2"/>
  <c r="V30" i="2"/>
  <c r="W30" i="2"/>
  <c r="X30" i="2"/>
  <c r="Y30" i="2"/>
  <c r="Z30" i="2"/>
  <c r="R31" i="2"/>
  <c r="S31" i="2"/>
  <c r="T31" i="2"/>
  <c r="U31" i="2"/>
  <c r="V31" i="2"/>
  <c r="W31" i="2"/>
  <c r="X31" i="2"/>
  <c r="Y31" i="2"/>
  <c r="Z31" i="2"/>
  <c r="R32" i="2"/>
  <c r="S32" i="2"/>
  <c r="T32" i="2"/>
  <c r="U32" i="2"/>
  <c r="V32" i="2"/>
  <c r="W32" i="2"/>
  <c r="X32" i="2"/>
  <c r="Y32" i="2"/>
  <c r="Z32" i="2"/>
  <c r="R33" i="2"/>
  <c r="S33" i="2"/>
  <c r="T33" i="2"/>
  <c r="U33" i="2"/>
  <c r="V33" i="2"/>
  <c r="W33" i="2"/>
  <c r="X33" i="2"/>
  <c r="Y33" i="2"/>
  <c r="Z33" i="2"/>
  <c r="Z27" i="2"/>
  <c r="Y27" i="2"/>
  <c r="X27" i="2"/>
  <c r="W27" i="2"/>
  <c r="V27" i="2"/>
  <c r="U27" i="2"/>
  <c r="T27" i="2"/>
  <c r="S27" i="2"/>
  <c r="R27" i="2"/>
  <c r="B28" i="2"/>
  <c r="C28" i="2"/>
  <c r="D28" i="2"/>
  <c r="E28" i="2"/>
  <c r="F28" i="2"/>
  <c r="G28" i="2"/>
  <c r="H28" i="2"/>
  <c r="I28" i="2"/>
  <c r="J28" i="2"/>
  <c r="K28" i="2"/>
  <c r="L28" i="2"/>
  <c r="M28" i="2"/>
  <c r="N28" i="2"/>
  <c r="O28" i="2"/>
  <c r="P28" i="2"/>
  <c r="Q28" i="2"/>
  <c r="B29" i="2"/>
  <c r="C29" i="2"/>
  <c r="D29" i="2"/>
  <c r="E29" i="2"/>
  <c r="F29" i="2"/>
  <c r="G29" i="2"/>
  <c r="H29" i="2"/>
  <c r="I29" i="2"/>
  <c r="J29" i="2"/>
  <c r="K29" i="2"/>
  <c r="L29" i="2"/>
  <c r="M29" i="2"/>
  <c r="N29" i="2"/>
  <c r="O29" i="2"/>
  <c r="P29" i="2"/>
  <c r="Q29" i="2"/>
  <c r="B30" i="2"/>
  <c r="C30" i="2"/>
  <c r="D30" i="2"/>
  <c r="E30" i="2"/>
  <c r="F30" i="2"/>
  <c r="G30" i="2"/>
  <c r="H30" i="2"/>
  <c r="I30" i="2"/>
  <c r="J30" i="2"/>
  <c r="K30" i="2"/>
  <c r="L30" i="2"/>
  <c r="M30" i="2"/>
  <c r="N30" i="2"/>
  <c r="O30" i="2"/>
  <c r="P30" i="2"/>
  <c r="Q30" i="2"/>
  <c r="B31" i="2"/>
  <c r="C31" i="2"/>
  <c r="D31" i="2"/>
  <c r="E31" i="2"/>
  <c r="F31" i="2"/>
  <c r="G31" i="2"/>
  <c r="H31" i="2"/>
  <c r="I31" i="2"/>
  <c r="J31" i="2"/>
  <c r="K31" i="2"/>
  <c r="L31" i="2"/>
  <c r="M31" i="2"/>
  <c r="N31" i="2"/>
  <c r="O31" i="2"/>
  <c r="P31" i="2"/>
  <c r="Q31" i="2"/>
  <c r="B32" i="2"/>
  <c r="C32" i="2"/>
  <c r="D32" i="2"/>
  <c r="E32" i="2"/>
  <c r="F32" i="2"/>
  <c r="G32" i="2"/>
  <c r="H32" i="2"/>
  <c r="I32" i="2"/>
  <c r="J32" i="2"/>
  <c r="K32" i="2"/>
  <c r="L32" i="2"/>
  <c r="M32" i="2"/>
  <c r="N32" i="2"/>
  <c r="O32" i="2"/>
  <c r="P32" i="2"/>
  <c r="Q32" i="2"/>
  <c r="B33" i="2"/>
  <c r="C33" i="2"/>
  <c r="D33" i="2"/>
  <c r="E33" i="2"/>
  <c r="F33" i="2"/>
  <c r="G33" i="2"/>
  <c r="H33" i="2"/>
  <c r="I33" i="2"/>
  <c r="J33" i="2"/>
  <c r="K33" i="2"/>
  <c r="L33" i="2"/>
  <c r="M33" i="2"/>
  <c r="N33" i="2"/>
  <c r="O33" i="2"/>
  <c r="P33" i="2"/>
  <c r="Q33" i="2"/>
  <c r="Q27" i="2"/>
  <c r="P27" i="2"/>
  <c r="O27" i="2"/>
  <c r="N27" i="2"/>
  <c r="M27" i="2"/>
  <c r="L27" i="2"/>
  <c r="K27" i="2"/>
  <c r="J27" i="2"/>
  <c r="I27" i="2"/>
  <c r="H27" i="2"/>
  <c r="G27" i="2"/>
  <c r="F27" i="2"/>
  <c r="E27" i="2"/>
  <c r="C27" i="2"/>
  <c r="B27" i="2"/>
  <c r="D27" i="2"/>
  <c r="R3" i="2"/>
  <c r="S3" i="2"/>
  <c r="T3" i="2"/>
  <c r="U3" i="2"/>
  <c r="V3" i="2"/>
  <c r="W3" i="2"/>
  <c r="X3" i="2"/>
  <c r="Y3" i="2"/>
  <c r="Z3" i="2"/>
  <c r="R4" i="2"/>
  <c r="S4" i="2"/>
  <c r="T4" i="2"/>
  <c r="U4" i="2"/>
  <c r="V4" i="2"/>
  <c r="W4" i="2"/>
  <c r="X4" i="2"/>
  <c r="Y4" i="2"/>
  <c r="Z4" i="2"/>
  <c r="R5" i="2"/>
  <c r="S5" i="2"/>
  <c r="T5" i="2"/>
  <c r="U5" i="2"/>
  <c r="V5" i="2"/>
  <c r="W5" i="2"/>
  <c r="X5" i="2"/>
  <c r="Y5" i="2"/>
  <c r="Z5" i="2"/>
  <c r="R6" i="2"/>
  <c r="S6" i="2"/>
  <c r="T6" i="2"/>
  <c r="V6" i="2"/>
  <c r="W6" i="2"/>
  <c r="X6" i="2"/>
  <c r="Y6" i="2"/>
  <c r="Z6" i="2"/>
  <c r="R7" i="2"/>
  <c r="S7" i="2"/>
  <c r="T7" i="2"/>
  <c r="U7" i="2"/>
  <c r="V7" i="2"/>
  <c r="W7" i="2"/>
  <c r="X7" i="2"/>
  <c r="Y7" i="2"/>
  <c r="Z7" i="2"/>
  <c r="Z2" i="2"/>
  <c r="Y2" i="2"/>
  <c r="X2" i="2"/>
  <c r="W2" i="2"/>
  <c r="V2" i="2"/>
  <c r="U2" i="2"/>
  <c r="T2" i="2"/>
  <c r="R2" i="2"/>
  <c r="D3" i="2"/>
  <c r="E3" i="2"/>
  <c r="F3" i="2"/>
  <c r="G3" i="2"/>
  <c r="H3" i="2"/>
  <c r="I3" i="2"/>
  <c r="J3" i="2"/>
  <c r="K3" i="2"/>
  <c r="L3" i="2"/>
  <c r="M3" i="2"/>
  <c r="N3" i="2"/>
  <c r="O3" i="2"/>
  <c r="P3" i="2"/>
  <c r="Q3" i="2"/>
  <c r="D4" i="2"/>
  <c r="E4" i="2"/>
  <c r="F4" i="2"/>
  <c r="G4" i="2"/>
  <c r="H4" i="2"/>
  <c r="I4" i="2"/>
  <c r="J4" i="2"/>
  <c r="K4" i="2"/>
  <c r="L4" i="2"/>
  <c r="M4" i="2"/>
  <c r="N4" i="2"/>
  <c r="O4" i="2"/>
  <c r="P4" i="2"/>
  <c r="Q4" i="2"/>
  <c r="D5" i="2"/>
  <c r="E5" i="2"/>
  <c r="F5" i="2"/>
  <c r="G5" i="2"/>
  <c r="H5" i="2"/>
  <c r="I5" i="2"/>
  <c r="J5" i="2"/>
  <c r="K5" i="2"/>
  <c r="L5" i="2"/>
  <c r="M5" i="2"/>
  <c r="N5" i="2"/>
  <c r="O5" i="2"/>
  <c r="P5" i="2"/>
  <c r="Q5" i="2"/>
  <c r="D6" i="2"/>
  <c r="E6" i="2"/>
  <c r="F6" i="2"/>
  <c r="G6" i="2"/>
  <c r="H6" i="2"/>
  <c r="I6" i="2"/>
  <c r="J6" i="2"/>
  <c r="K6" i="2"/>
  <c r="L6" i="2"/>
  <c r="M6" i="2"/>
  <c r="N6" i="2"/>
  <c r="O6" i="2"/>
  <c r="P6" i="2"/>
  <c r="Q6" i="2"/>
  <c r="D7" i="2"/>
  <c r="E7" i="2"/>
  <c r="F7" i="2"/>
  <c r="G7" i="2"/>
  <c r="H7" i="2"/>
  <c r="I7" i="2"/>
  <c r="J7" i="2"/>
  <c r="K7" i="2"/>
  <c r="L7" i="2"/>
  <c r="M7" i="2"/>
  <c r="N7" i="2"/>
  <c r="O7" i="2"/>
  <c r="P7" i="2"/>
  <c r="Q7" i="2"/>
  <c r="Q2" i="2"/>
  <c r="P2" i="2"/>
  <c r="O2" i="2"/>
  <c r="N2" i="2"/>
  <c r="M2" i="2"/>
  <c r="L2" i="2"/>
  <c r="J2" i="2"/>
  <c r="I2" i="2"/>
  <c r="H2" i="2"/>
  <c r="G2" i="2"/>
  <c r="F2" i="2"/>
  <c r="E2" i="2"/>
  <c r="D2" i="2"/>
  <c r="C3" i="2"/>
  <c r="C4" i="2"/>
  <c r="C5" i="2"/>
  <c r="C6" i="2"/>
  <c r="C7" i="2"/>
  <c r="C2" i="2"/>
  <c r="B3" i="2"/>
  <c r="B4" i="2"/>
  <c r="B5" i="2"/>
  <c r="B6" i="2"/>
  <c r="B7" i="2"/>
  <c r="B2" i="2"/>
  <c r="R221" i="1"/>
  <c r="S221" i="1"/>
  <c r="T221" i="1"/>
  <c r="R222" i="1"/>
  <c r="S222" i="1"/>
  <c r="T222" i="1"/>
  <c r="R223" i="1"/>
  <c r="S223" i="1"/>
  <c r="T223" i="1"/>
  <c r="R224" i="1"/>
  <c r="S224" i="1"/>
  <c r="T224" i="1"/>
  <c r="R225" i="1"/>
  <c r="S225" i="1"/>
  <c r="T225" i="1"/>
  <c r="R226" i="1"/>
  <c r="S226" i="1"/>
  <c r="T226" i="1"/>
  <c r="T220" i="1"/>
  <c r="S220" i="1"/>
  <c r="R220" i="1"/>
  <c r="R212" i="1"/>
  <c r="S212" i="1"/>
  <c r="T212" i="1"/>
  <c r="R213" i="1"/>
  <c r="S213" i="1"/>
  <c r="T213" i="1"/>
  <c r="R214" i="1"/>
  <c r="S214" i="1"/>
  <c r="T214" i="1"/>
  <c r="R215" i="1"/>
  <c r="S215" i="1"/>
  <c r="T215" i="1"/>
  <c r="R216" i="1"/>
  <c r="S216" i="1"/>
  <c r="T216" i="1"/>
  <c r="R217" i="1"/>
  <c r="S217" i="1"/>
  <c r="T217" i="1"/>
  <c r="T211" i="1"/>
  <c r="S211" i="1"/>
  <c r="R211" i="1"/>
  <c r="R203" i="1"/>
  <c r="S203" i="1"/>
  <c r="T203" i="1"/>
  <c r="R204" i="1"/>
  <c r="S204" i="1"/>
  <c r="T204" i="1"/>
  <c r="R205" i="1"/>
  <c r="S205" i="1"/>
  <c r="T205" i="1"/>
  <c r="R206" i="1"/>
  <c r="S206" i="1"/>
  <c r="T206" i="1"/>
  <c r="R207" i="1"/>
  <c r="S207" i="1"/>
  <c r="T207" i="1"/>
  <c r="R208" i="1"/>
  <c r="S208" i="1"/>
  <c r="T208" i="1"/>
  <c r="T202" i="1"/>
  <c r="S202" i="1"/>
  <c r="R202" i="1"/>
  <c r="R194" i="1"/>
  <c r="S194" i="1"/>
  <c r="T194" i="1"/>
  <c r="R195" i="1"/>
  <c r="S195" i="1"/>
  <c r="T195" i="1"/>
  <c r="R196" i="1"/>
  <c r="S196" i="1"/>
  <c r="T196" i="1"/>
  <c r="R197" i="1"/>
  <c r="S197" i="1"/>
  <c r="T197" i="1"/>
  <c r="R198" i="1"/>
  <c r="S198" i="1"/>
  <c r="T198" i="1"/>
  <c r="R199" i="1"/>
  <c r="S199" i="1"/>
  <c r="T199" i="1"/>
  <c r="T193" i="1"/>
  <c r="S193" i="1"/>
  <c r="R193" i="1"/>
  <c r="R185" i="1"/>
  <c r="S185" i="1"/>
  <c r="T185" i="1"/>
  <c r="R186" i="1"/>
  <c r="S186" i="1"/>
  <c r="T186" i="1"/>
  <c r="R187" i="1"/>
  <c r="S187" i="1"/>
  <c r="T187" i="1"/>
  <c r="R188" i="1"/>
  <c r="S188" i="1"/>
  <c r="T188" i="1"/>
  <c r="R189" i="1"/>
  <c r="S189" i="1"/>
  <c r="T189" i="1"/>
  <c r="R190" i="1"/>
  <c r="S190" i="1"/>
  <c r="T190" i="1"/>
  <c r="T184" i="1"/>
  <c r="S184" i="1"/>
  <c r="R184" i="1"/>
  <c r="R176" i="1"/>
  <c r="S176" i="1"/>
  <c r="T176" i="1"/>
  <c r="R177" i="1"/>
  <c r="S177" i="1"/>
  <c r="T177" i="1"/>
  <c r="R178" i="1"/>
  <c r="S178" i="1"/>
  <c r="T178" i="1"/>
  <c r="S179" i="1"/>
  <c r="T179" i="1"/>
  <c r="R180" i="1"/>
  <c r="S180" i="1"/>
  <c r="T180" i="1"/>
  <c r="R181" i="1"/>
  <c r="S181" i="1"/>
  <c r="T181" i="1"/>
  <c r="T175" i="1"/>
  <c r="S175" i="1"/>
  <c r="R175" i="1"/>
  <c r="R167" i="1"/>
  <c r="S167" i="1"/>
  <c r="T167" i="1"/>
  <c r="R168" i="1"/>
  <c r="S168" i="1"/>
  <c r="T168" i="1"/>
  <c r="R169" i="1"/>
  <c r="S169" i="1"/>
  <c r="T169" i="1"/>
  <c r="R170" i="1"/>
  <c r="S170" i="1"/>
  <c r="T170" i="1"/>
  <c r="R171" i="1"/>
  <c r="S171" i="1"/>
  <c r="T171" i="1"/>
  <c r="R172" i="1"/>
  <c r="S172" i="1"/>
  <c r="T172" i="1"/>
  <c r="T166" i="1"/>
  <c r="S166" i="1"/>
  <c r="R166" i="1"/>
  <c r="R158" i="1"/>
  <c r="S158" i="1"/>
  <c r="T158" i="1"/>
  <c r="R159" i="1"/>
  <c r="S159" i="1"/>
  <c r="T159" i="1"/>
  <c r="R160" i="1"/>
  <c r="S160" i="1"/>
  <c r="T160" i="1"/>
  <c r="R161" i="1"/>
  <c r="S161" i="1"/>
  <c r="T161" i="1"/>
  <c r="R162" i="1"/>
  <c r="S162" i="1"/>
  <c r="T162" i="1"/>
  <c r="R163" i="1"/>
  <c r="S163" i="1"/>
  <c r="T163" i="1"/>
  <c r="S157" i="1"/>
  <c r="R157" i="1"/>
  <c r="R149" i="1"/>
  <c r="S149" i="1"/>
  <c r="T149" i="1"/>
  <c r="R150" i="1"/>
  <c r="S150" i="1"/>
  <c r="T150" i="1"/>
  <c r="R151" i="1"/>
  <c r="S151" i="1"/>
  <c r="T151" i="1"/>
  <c r="R152" i="1"/>
  <c r="S152" i="1"/>
  <c r="T152" i="1"/>
  <c r="R153" i="1"/>
  <c r="S153" i="1"/>
  <c r="T153" i="1"/>
  <c r="R154" i="1"/>
  <c r="S154" i="1"/>
  <c r="T154" i="1"/>
  <c r="T148" i="1"/>
  <c r="S148" i="1"/>
  <c r="R148" i="1"/>
  <c r="R140" i="1"/>
  <c r="S140" i="1"/>
  <c r="T140" i="1"/>
  <c r="R141" i="1"/>
  <c r="S141" i="1"/>
  <c r="T141" i="1"/>
  <c r="R142" i="1"/>
  <c r="S142" i="1"/>
  <c r="T142" i="1"/>
  <c r="R143" i="1"/>
  <c r="S143" i="1"/>
  <c r="T143" i="1"/>
  <c r="R144" i="1"/>
  <c r="S144" i="1"/>
  <c r="T144" i="1"/>
  <c r="R145" i="1"/>
  <c r="S145" i="1"/>
  <c r="T145" i="1"/>
  <c r="T139" i="1"/>
  <c r="S139" i="1"/>
  <c r="R139" i="1"/>
  <c r="R131" i="1"/>
  <c r="S131" i="1"/>
  <c r="T131" i="1"/>
  <c r="R132" i="1"/>
  <c r="S132" i="1"/>
  <c r="T132" i="1"/>
  <c r="R133" i="1"/>
  <c r="S133" i="1"/>
  <c r="T133" i="1"/>
  <c r="R134" i="1"/>
  <c r="S134" i="1"/>
  <c r="T134" i="1"/>
  <c r="R135" i="1"/>
  <c r="S135" i="1"/>
  <c r="T135" i="1"/>
  <c r="R136" i="1"/>
  <c r="S136" i="1"/>
  <c r="T136" i="1"/>
  <c r="T130" i="1"/>
  <c r="S130" i="1"/>
  <c r="R130" i="1"/>
  <c r="R122" i="1"/>
  <c r="S122" i="1"/>
  <c r="T122" i="1"/>
  <c r="R123" i="1"/>
  <c r="S123" i="1"/>
  <c r="T123" i="1"/>
  <c r="R124" i="1"/>
  <c r="S124" i="1"/>
  <c r="T124" i="1"/>
  <c r="R125" i="1"/>
  <c r="S125" i="1"/>
  <c r="T125" i="1"/>
  <c r="R126" i="1"/>
  <c r="S126" i="1"/>
  <c r="T126" i="1"/>
  <c r="R127" i="1"/>
  <c r="S127" i="1"/>
  <c r="T127" i="1"/>
  <c r="T121" i="1"/>
  <c r="S121" i="1"/>
  <c r="R121" i="1"/>
  <c r="R113" i="1"/>
  <c r="S113" i="1"/>
  <c r="T113" i="1"/>
  <c r="R114" i="1"/>
  <c r="S114" i="1"/>
  <c r="T114" i="1"/>
  <c r="R115" i="1"/>
  <c r="S115" i="1"/>
  <c r="T115" i="1"/>
  <c r="R116" i="1"/>
  <c r="S116" i="1"/>
  <c r="T116" i="1"/>
  <c r="R117" i="1"/>
  <c r="S117" i="1"/>
  <c r="T117" i="1"/>
  <c r="R118" i="1"/>
  <c r="S118" i="1"/>
  <c r="T118" i="1"/>
  <c r="T112" i="1"/>
  <c r="S112" i="1"/>
  <c r="R112" i="1"/>
  <c r="R104" i="1"/>
  <c r="S104" i="1"/>
  <c r="T104" i="1"/>
  <c r="R105" i="1"/>
  <c r="S105" i="1"/>
  <c r="T105" i="1"/>
  <c r="R106" i="1"/>
  <c r="S106" i="1"/>
  <c r="T106" i="1"/>
  <c r="R107" i="1"/>
  <c r="S107" i="1"/>
  <c r="T107" i="1"/>
  <c r="R108" i="1"/>
  <c r="S108" i="1"/>
  <c r="T108" i="1"/>
  <c r="R109" i="1"/>
  <c r="S109" i="1"/>
  <c r="T109" i="1"/>
  <c r="T103" i="1"/>
  <c r="S103" i="1"/>
  <c r="R103" i="1"/>
  <c r="R95" i="1"/>
  <c r="S95" i="1"/>
  <c r="T95" i="1"/>
  <c r="R96" i="1"/>
  <c r="S96" i="1"/>
  <c r="T96" i="1"/>
  <c r="R97" i="1"/>
  <c r="S97" i="1"/>
  <c r="T97" i="1"/>
  <c r="R98" i="1"/>
  <c r="S98" i="1"/>
  <c r="T98" i="1"/>
  <c r="R99" i="1"/>
  <c r="S99" i="1"/>
  <c r="T99" i="1"/>
  <c r="R100" i="1"/>
  <c r="S100" i="1"/>
  <c r="T100" i="1"/>
  <c r="T94" i="1"/>
  <c r="S94" i="1"/>
  <c r="R94" i="1"/>
  <c r="R86" i="1"/>
  <c r="S86" i="1"/>
  <c r="T86" i="1"/>
  <c r="R87" i="1"/>
  <c r="S87" i="1"/>
  <c r="T87" i="1"/>
  <c r="R88" i="1"/>
  <c r="S88" i="1"/>
  <c r="T88" i="1"/>
  <c r="R89" i="1"/>
  <c r="S89" i="1"/>
  <c r="T89" i="1"/>
  <c r="R90" i="1"/>
  <c r="S90" i="1"/>
  <c r="T90" i="1"/>
  <c r="R91" i="1"/>
  <c r="S91" i="1"/>
  <c r="T91" i="1"/>
  <c r="T85" i="1"/>
  <c r="R85" i="1"/>
  <c r="R77" i="1"/>
  <c r="S77" i="1"/>
  <c r="T77" i="1"/>
  <c r="R78" i="1"/>
  <c r="S78" i="1"/>
  <c r="T78" i="1"/>
  <c r="R79" i="1"/>
  <c r="S79" i="1"/>
  <c r="T79" i="1"/>
  <c r="R80" i="1"/>
  <c r="S80" i="1"/>
  <c r="T80" i="1"/>
  <c r="R81" i="1"/>
  <c r="S81" i="1"/>
  <c r="T81" i="1"/>
  <c r="R82" i="1"/>
  <c r="S82" i="1"/>
  <c r="T82" i="1"/>
  <c r="T76" i="1"/>
  <c r="S76" i="1"/>
  <c r="R76" i="1"/>
  <c r="R67" i="1"/>
  <c r="S67" i="1"/>
  <c r="T67" i="1"/>
  <c r="R68" i="1"/>
  <c r="S68" i="1"/>
  <c r="T68" i="1"/>
  <c r="R69" i="1"/>
  <c r="S69" i="1"/>
  <c r="T69" i="1"/>
  <c r="R70" i="1"/>
  <c r="S70" i="1"/>
  <c r="T70" i="1"/>
  <c r="R71" i="1"/>
  <c r="S71" i="1"/>
  <c r="T71" i="1"/>
  <c r="R72" i="1"/>
  <c r="S72" i="1"/>
  <c r="T72" i="1"/>
  <c r="T66" i="1"/>
  <c r="S66" i="1"/>
  <c r="R66" i="1"/>
  <c r="R58" i="1"/>
  <c r="S58" i="1"/>
  <c r="T58" i="1"/>
  <c r="R59" i="1"/>
  <c r="S59" i="1"/>
  <c r="T59" i="1"/>
  <c r="R60" i="1"/>
  <c r="S60" i="1"/>
  <c r="T60" i="1"/>
  <c r="R61" i="1"/>
  <c r="S61" i="1"/>
  <c r="T61" i="1"/>
  <c r="R62" i="1"/>
  <c r="S62" i="1"/>
  <c r="T62" i="1"/>
  <c r="R63" i="1"/>
  <c r="S63" i="1"/>
  <c r="T63" i="1"/>
  <c r="T57" i="1"/>
  <c r="S57" i="1"/>
  <c r="R57" i="1"/>
  <c r="R49" i="1"/>
  <c r="S49" i="1"/>
  <c r="T49" i="1"/>
  <c r="R50" i="1"/>
  <c r="S50" i="1"/>
  <c r="T50" i="1"/>
  <c r="R51" i="1"/>
  <c r="S51" i="1"/>
  <c r="T51" i="1"/>
  <c r="R52" i="1"/>
  <c r="S52" i="1"/>
  <c r="T52" i="1"/>
  <c r="R53" i="1"/>
  <c r="S53" i="1"/>
  <c r="T53" i="1"/>
  <c r="R54" i="1"/>
  <c r="S54" i="1"/>
  <c r="T54" i="1"/>
  <c r="T48" i="1"/>
  <c r="S48" i="1"/>
  <c r="R48" i="1"/>
  <c r="R40" i="1"/>
  <c r="S40" i="1"/>
  <c r="T40" i="1"/>
  <c r="R41" i="1"/>
  <c r="S41" i="1"/>
  <c r="T41" i="1"/>
  <c r="R42" i="1"/>
  <c r="S42" i="1"/>
  <c r="T42" i="1"/>
  <c r="R43" i="1"/>
  <c r="S43" i="1"/>
  <c r="T43" i="1"/>
  <c r="R44" i="1"/>
  <c r="S44" i="1"/>
  <c r="T44" i="1"/>
  <c r="R45" i="1"/>
  <c r="S45" i="1"/>
  <c r="T45" i="1"/>
  <c r="T39" i="1"/>
  <c r="S39" i="1"/>
  <c r="R39" i="1"/>
  <c r="R31" i="1"/>
  <c r="S31" i="1"/>
  <c r="T31" i="1"/>
  <c r="R32" i="1"/>
  <c r="S32" i="1"/>
  <c r="T32" i="1"/>
  <c r="R33" i="1"/>
  <c r="S33" i="1"/>
  <c r="T33" i="1"/>
  <c r="R34" i="1"/>
  <c r="S34" i="1"/>
  <c r="T34" i="1"/>
  <c r="R35" i="1"/>
  <c r="S35" i="1"/>
  <c r="T35" i="1"/>
  <c r="R36" i="1"/>
  <c r="S36" i="1"/>
  <c r="T36" i="1"/>
  <c r="T30" i="1"/>
  <c r="S30" i="1"/>
  <c r="R30" i="1"/>
  <c r="R22" i="1"/>
  <c r="S22" i="1"/>
  <c r="T22" i="1"/>
  <c r="R23" i="1"/>
  <c r="S23" i="1"/>
  <c r="T23" i="1"/>
  <c r="R24" i="1"/>
  <c r="S24" i="1"/>
  <c r="T24" i="1"/>
  <c r="R25" i="1"/>
  <c r="S25" i="1"/>
  <c r="T25" i="1"/>
  <c r="R26" i="1"/>
  <c r="S26" i="1"/>
  <c r="T26" i="1"/>
  <c r="R27" i="1"/>
  <c r="S27" i="1"/>
  <c r="T27" i="1"/>
  <c r="T21" i="1"/>
  <c r="S21" i="1"/>
  <c r="R21" i="1"/>
  <c r="R13" i="1"/>
  <c r="S13" i="1"/>
  <c r="T13" i="1"/>
  <c r="R14" i="1"/>
  <c r="S14" i="1"/>
  <c r="T14" i="1"/>
  <c r="R15" i="1"/>
  <c r="S15" i="1"/>
  <c r="T15" i="1"/>
  <c r="R16" i="1"/>
  <c r="S16" i="1"/>
  <c r="T16" i="1"/>
  <c r="R17" i="1"/>
  <c r="S17" i="1"/>
  <c r="T17" i="1"/>
  <c r="R18" i="1"/>
  <c r="S18" i="1"/>
  <c r="T18" i="1"/>
  <c r="T12" i="1"/>
  <c r="S12" i="1"/>
  <c r="R12" i="1"/>
  <c r="R8" i="1"/>
  <c r="S8" i="1"/>
  <c r="T8" i="1"/>
  <c r="R3" i="1"/>
  <c r="S3" i="1"/>
  <c r="T3" i="1"/>
  <c r="R4" i="1"/>
  <c r="S4" i="1"/>
  <c r="T4" i="1"/>
  <c r="R5" i="1"/>
  <c r="S5" i="1"/>
  <c r="T5" i="1"/>
  <c r="R6" i="1"/>
  <c r="S6" i="1"/>
  <c r="T6" i="1"/>
  <c r="R7" i="1"/>
  <c r="S7" i="1"/>
  <c r="T7" i="1"/>
  <c r="T2" i="1"/>
  <c r="S2" i="1"/>
  <c r="R2" i="1"/>
  <c r="O220" i="1"/>
  <c r="O221" i="1"/>
  <c r="O222" i="1"/>
  <c r="O223" i="1"/>
  <c r="O224" i="1"/>
  <c r="O225" i="1"/>
  <c r="O226" i="1"/>
  <c r="M221" i="1"/>
  <c r="N221" i="1"/>
  <c r="M222" i="1"/>
  <c r="N222" i="1"/>
  <c r="M223" i="1"/>
  <c r="N223" i="1"/>
  <c r="M224" i="1"/>
  <c r="N224" i="1"/>
  <c r="M225" i="1"/>
  <c r="N225" i="1"/>
  <c r="M226" i="1"/>
  <c r="N226" i="1"/>
  <c r="O219" i="1"/>
  <c r="N220" i="1"/>
  <c r="N219" i="1"/>
  <c r="M220" i="1"/>
  <c r="M219" i="1"/>
  <c r="O211" i="1"/>
  <c r="O212" i="1"/>
  <c r="O213" i="1"/>
  <c r="O214" i="1"/>
  <c r="O215" i="1"/>
  <c r="O216" i="1"/>
  <c r="O217" i="1"/>
  <c r="M212" i="1"/>
  <c r="N212" i="1"/>
  <c r="M213" i="1"/>
  <c r="N213" i="1"/>
  <c r="M214" i="1"/>
  <c r="N214" i="1"/>
  <c r="M215" i="1"/>
  <c r="N215" i="1"/>
  <c r="M216" i="1"/>
  <c r="N216" i="1"/>
  <c r="M217" i="1"/>
  <c r="N217" i="1"/>
  <c r="O210" i="1"/>
  <c r="N211" i="1"/>
  <c r="N210" i="1"/>
  <c r="M211" i="1"/>
  <c r="M210" i="1"/>
  <c r="O202" i="1"/>
  <c r="O203" i="1"/>
  <c r="O204" i="1"/>
  <c r="O205" i="1"/>
  <c r="O206" i="1"/>
  <c r="O207" i="1"/>
  <c r="O208" i="1"/>
  <c r="M203" i="1"/>
  <c r="N203" i="1"/>
  <c r="M204" i="1"/>
  <c r="N204" i="1"/>
  <c r="M205" i="1"/>
  <c r="N205" i="1"/>
  <c r="M206" i="1"/>
  <c r="N206" i="1"/>
  <c r="M207" i="1"/>
  <c r="N207" i="1"/>
  <c r="M208" i="1"/>
  <c r="N208" i="1"/>
  <c r="O201" i="1"/>
  <c r="N202" i="1"/>
  <c r="N201" i="1"/>
  <c r="M202" i="1"/>
  <c r="M201" i="1"/>
  <c r="O193" i="1"/>
  <c r="O194" i="1"/>
  <c r="O195" i="1"/>
  <c r="O196" i="1"/>
  <c r="O197" i="1"/>
  <c r="O198" i="1"/>
  <c r="O199" i="1"/>
  <c r="M199" i="1"/>
  <c r="N199" i="1"/>
  <c r="M194" i="1"/>
  <c r="N194" i="1"/>
  <c r="M195" i="1"/>
  <c r="N195" i="1"/>
  <c r="M196" i="1"/>
  <c r="N196" i="1"/>
  <c r="M197" i="1"/>
  <c r="N197" i="1"/>
  <c r="M198" i="1"/>
  <c r="N198" i="1"/>
  <c r="N193" i="1"/>
  <c r="M193" i="1"/>
  <c r="O192" i="1"/>
  <c r="N192" i="1"/>
  <c r="M192" i="1"/>
  <c r="O184" i="1"/>
  <c r="O185" i="1"/>
  <c r="O186" i="1"/>
  <c r="O187" i="1"/>
  <c r="O188" i="1"/>
  <c r="O189" i="1"/>
  <c r="O190" i="1"/>
  <c r="M185" i="1"/>
  <c r="N185" i="1"/>
  <c r="M186" i="1"/>
  <c r="N186" i="1"/>
  <c r="M187" i="1"/>
  <c r="N187" i="1"/>
  <c r="M188" i="1"/>
  <c r="N188" i="1"/>
  <c r="M189" i="1"/>
  <c r="N189" i="1"/>
  <c r="M190" i="1"/>
  <c r="N190" i="1"/>
  <c r="O183" i="1"/>
  <c r="N184" i="1"/>
  <c r="N183" i="1"/>
  <c r="M184" i="1"/>
  <c r="M183" i="1"/>
  <c r="O175" i="1"/>
  <c r="O176" i="1"/>
  <c r="O177" i="1"/>
  <c r="O178" i="1"/>
  <c r="O179" i="1"/>
  <c r="O180" i="1"/>
  <c r="O181" i="1"/>
  <c r="M176" i="1"/>
  <c r="N176" i="1"/>
  <c r="M177" i="1"/>
  <c r="N177" i="1"/>
  <c r="M178" i="1"/>
  <c r="N178" i="1"/>
  <c r="M179" i="1"/>
  <c r="R179" i="1" s="1"/>
  <c r="U6" i="2" s="1"/>
  <c r="N179" i="1"/>
  <c r="M180" i="1"/>
  <c r="N180" i="1"/>
  <c r="M181" i="1"/>
  <c r="N181" i="1"/>
  <c r="O174" i="1"/>
  <c r="N175" i="1"/>
  <c r="N174" i="1"/>
  <c r="M175" i="1"/>
  <c r="M174" i="1"/>
  <c r="M167" i="1"/>
  <c r="N167" i="1"/>
  <c r="M168" i="1"/>
  <c r="N168" i="1"/>
  <c r="M169" i="1"/>
  <c r="N169" i="1"/>
  <c r="M170" i="1"/>
  <c r="N170" i="1"/>
  <c r="M171" i="1"/>
  <c r="N171" i="1"/>
  <c r="M172" i="1"/>
  <c r="N172" i="1"/>
  <c r="O166" i="1"/>
  <c r="O167" i="1"/>
  <c r="O168" i="1"/>
  <c r="O169" i="1"/>
  <c r="O170" i="1"/>
  <c r="O171" i="1"/>
  <c r="O172" i="1"/>
  <c r="O165" i="1"/>
  <c r="N166" i="1"/>
  <c r="N165" i="1"/>
  <c r="M166" i="1"/>
  <c r="M165" i="1"/>
  <c r="O157" i="1"/>
  <c r="T157" i="1" s="1"/>
  <c r="S2" i="2" s="1"/>
  <c r="O158" i="1"/>
  <c r="O159" i="1"/>
  <c r="O160" i="1"/>
  <c r="O161" i="1"/>
  <c r="O162" i="1"/>
  <c r="O163" i="1"/>
  <c r="M158" i="1"/>
  <c r="N158" i="1"/>
  <c r="M159" i="1"/>
  <c r="N159" i="1"/>
  <c r="M160" i="1"/>
  <c r="N160" i="1"/>
  <c r="M161" i="1"/>
  <c r="N161" i="1"/>
  <c r="M162" i="1"/>
  <c r="N162" i="1"/>
  <c r="M163" i="1"/>
  <c r="N163" i="1"/>
  <c r="N157" i="1"/>
  <c r="M157" i="1"/>
  <c r="O156" i="1"/>
  <c r="N156" i="1"/>
  <c r="M156" i="1"/>
  <c r="O148" i="1"/>
  <c r="O149" i="1"/>
  <c r="O150" i="1"/>
  <c r="O151" i="1"/>
  <c r="O152" i="1"/>
  <c r="O153" i="1"/>
  <c r="O154" i="1"/>
  <c r="M149" i="1"/>
  <c r="N149" i="1"/>
  <c r="M150" i="1"/>
  <c r="N150" i="1"/>
  <c r="M151" i="1"/>
  <c r="N151" i="1"/>
  <c r="M152" i="1"/>
  <c r="N152" i="1"/>
  <c r="M153" i="1"/>
  <c r="N153" i="1"/>
  <c r="M154" i="1"/>
  <c r="N154" i="1"/>
  <c r="N148" i="1"/>
  <c r="M148" i="1"/>
  <c r="O147" i="1"/>
  <c r="N147" i="1"/>
  <c r="M147" i="1"/>
  <c r="N139" i="1"/>
  <c r="O139" i="1"/>
  <c r="N140" i="1"/>
  <c r="O140" i="1"/>
  <c r="N141" i="1"/>
  <c r="O141" i="1"/>
  <c r="N142" i="1"/>
  <c r="O142" i="1"/>
  <c r="N143" i="1"/>
  <c r="O143" i="1"/>
  <c r="N144" i="1"/>
  <c r="O144" i="1"/>
  <c r="N145" i="1"/>
  <c r="O145" i="1"/>
  <c r="M140" i="1"/>
  <c r="M141" i="1"/>
  <c r="M142" i="1"/>
  <c r="M143" i="1"/>
  <c r="M144" i="1"/>
  <c r="M145" i="1"/>
  <c r="M139" i="1"/>
  <c r="O138" i="1"/>
  <c r="N138" i="1"/>
  <c r="M138" i="1"/>
  <c r="N130" i="1"/>
  <c r="O130" i="1"/>
  <c r="N131" i="1"/>
  <c r="O131" i="1"/>
  <c r="N132" i="1"/>
  <c r="O132" i="1"/>
  <c r="N133" i="1"/>
  <c r="O133" i="1"/>
  <c r="N134" i="1"/>
  <c r="O134" i="1"/>
  <c r="N135" i="1"/>
  <c r="O135" i="1"/>
  <c r="N136" i="1"/>
  <c r="O136" i="1"/>
  <c r="M131" i="1"/>
  <c r="M132" i="1"/>
  <c r="M133" i="1"/>
  <c r="M134" i="1"/>
  <c r="M135" i="1"/>
  <c r="M136" i="1"/>
  <c r="M130" i="1"/>
  <c r="O129" i="1"/>
  <c r="N129" i="1"/>
  <c r="M129" i="1"/>
  <c r="N121" i="1"/>
  <c r="O121" i="1"/>
  <c r="N122" i="1"/>
  <c r="O122" i="1"/>
  <c r="N123" i="1"/>
  <c r="O123" i="1"/>
  <c r="N124" i="1"/>
  <c r="O124" i="1"/>
  <c r="N125" i="1"/>
  <c r="O125" i="1"/>
  <c r="N126" i="1"/>
  <c r="O126" i="1"/>
  <c r="N127" i="1"/>
  <c r="O127" i="1"/>
  <c r="M122" i="1"/>
  <c r="M123" i="1"/>
  <c r="M124" i="1"/>
  <c r="M125" i="1"/>
  <c r="M126" i="1"/>
  <c r="M127" i="1"/>
  <c r="M121" i="1"/>
  <c r="O120" i="1"/>
  <c r="N120" i="1"/>
  <c r="M120" i="1"/>
  <c r="N112" i="1"/>
  <c r="O112" i="1"/>
  <c r="N113" i="1"/>
  <c r="O113" i="1"/>
  <c r="N114" i="1"/>
  <c r="O114" i="1"/>
  <c r="N115" i="1"/>
  <c r="O115" i="1"/>
  <c r="N116" i="1"/>
  <c r="O116" i="1"/>
  <c r="N117" i="1"/>
  <c r="O117" i="1"/>
  <c r="N118" i="1"/>
  <c r="O118" i="1"/>
  <c r="M113" i="1"/>
  <c r="M114" i="1"/>
  <c r="M115" i="1"/>
  <c r="M116" i="1"/>
  <c r="M117" i="1"/>
  <c r="M118" i="1"/>
  <c r="M112" i="1"/>
  <c r="O111" i="1"/>
  <c r="N111" i="1"/>
  <c r="M111" i="1"/>
  <c r="N103" i="1"/>
  <c r="O103" i="1"/>
  <c r="N104" i="1"/>
  <c r="O104" i="1"/>
  <c r="N105" i="1"/>
  <c r="O105" i="1"/>
  <c r="N106" i="1"/>
  <c r="O106" i="1"/>
  <c r="N107" i="1"/>
  <c r="O107" i="1"/>
  <c r="N108" i="1"/>
  <c r="O108" i="1"/>
  <c r="N109" i="1"/>
  <c r="O109" i="1"/>
  <c r="M104" i="1"/>
  <c r="M105" i="1"/>
  <c r="M106" i="1"/>
  <c r="M107" i="1"/>
  <c r="M108" i="1"/>
  <c r="M109" i="1"/>
  <c r="M103" i="1"/>
  <c r="O102" i="1"/>
  <c r="N102" i="1"/>
  <c r="M102" i="1"/>
  <c r="N94" i="1"/>
  <c r="O94" i="1"/>
  <c r="N95" i="1"/>
  <c r="O95" i="1"/>
  <c r="N96" i="1"/>
  <c r="O96" i="1"/>
  <c r="N97" i="1"/>
  <c r="O97" i="1"/>
  <c r="N98" i="1"/>
  <c r="O98" i="1"/>
  <c r="N99" i="1"/>
  <c r="O99" i="1"/>
  <c r="N100" i="1"/>
  <c r="O100" i="1"/>
  <c r="M95" i="1"/>
  <c r="M96" i="1"/>
  <c r="M97" i="1"/>
  <c r="M98" i="1"/>
  <c r="M99" i="1"/>
  <c r="M100" i="1"/>
  <c r="M94" i="1"/>
  <c r="O93" i="1"/>
  <c r="N93" i="1"/>
  <c r="M93" i="1"/>
  <c r="N85" i="1"/>
  <c r="S85" i="1" s="1"/>
  <c r="K2" i="2" s="1"/>
  <c r="O85" i="1"/>
  <c r="N86" i="1"/>
  <c r="O86" i="1"/>
  <c r="N87" i="1"/>
  <c r="O87" i="1"/>
  <c r="N88" i="1"/>
  <c r="O88" i="1"/>
  <c r="N89" i="1"/>
  <c r="O89" i="1"/>
  <c r="N90" i="1"/>
  <c r="O90" i="1"/>
  <c r="N91" i="1"/>
  <c r="O91" i="1"/>
  <c r="M86" i="1"/>
  <c r="M87" i="1"/>
  <c r="M88" i="1"/>
  <c r="M89" i="1"/>
  <c r="M90" i="1"/>
  <c r="M91" i="1"/>
  <c r="M85" i="1"/>
  <c r="O84" i="1"/>
  <c r="N84" i="1"/>
  <c r="M84" i="1"/>
  <c r="N76" i="1"/>
  <c r="O76" i="1"/>
  <c r="N77" i="1"/>
  <c r="O77" i="1"/>
  <c r="N78" i="1"/>
  <c r="O78" i="1"/>
  <c r="N79" i="1"/>
  <c r="O79" i="1"/>
  <c r="N80" i="1"/>
  <c r="O80" i="1"/>
  <c r="N81" i="1"/>
  <c r="O81" i="1"/>
  <c r="N82" i="1"/>
  <c r="O82" i="1"/>
  <c r="M77" i="1"/>
  <c r="M78" i="1"/>
  <c r="M79" i="1"/>
  <c r="M80" i="1"/>
  <c r="M81" i="1"/>
  <c r="M82" i="1"/>
  <c r="M76" i="1"/>
  <c r="O75" i="1"/>
  <c r="N75" i="1"/>
  <c r="M75" i="1"/>
  <c r="N67" i="1"/>
  <c r="O67" i="1"/>
  <c r="N68" i="1"/>
  <c r="O68" i="1"/>
  <c r="N69" i="1"/>
  <c r="O69" i="1"/>
  <c r="N70" i="1"/>
  <c r="O70" i="1"/>
  <c r="N71" i="1"/>
  <c r="O71" i="1"/>
  <c r="N72" i="1"/>
  <c r="O72" i="1"/>
  <c r="N73" i="1"/>
  <c r="O73" i="1"/>
  <c r="M68" i="1"/>
  <c r="M69" i="1"/>
  <c r="M70" i="1"/>
  <c r="M71" i="1"/>
  <c r="M72" i="1"/>
  <c r="M73" i="1"/>
  <c r="M67" i="1"/>
  <c r="O66" i="1"/>
  <c r="N66" i="1"/>
  <c r="M66" i="1"/>
  <c r="N58" i="1"/>
  <c r="O58" i="1"/>
  <c r="N59" i="1"/>
  <c r="O59" i="1"/>
  <c r="N60" i="1"/>
  <c r="O60" i="1"/>
  <c r="N61" i="1"/>
  <c r="O61" i="1"/>
  <c r="N62" i="1"/>
  <c r="O62" i="1"/>
  <c r="N63" i="1"/>
  <c r="O63" i="1"/>
  <c r="N64" i="1"/>
  <c r="O64" i="1"/>
  <c r="M59" i="1"/>
  <c r="M60" i="1"/>
  <c r="M61" i="1"/>
  <c r="M62" i="1"/>
  <c r="M63" i="1"/>
  <c r="M64" i="1"/>
  <c r="M58" i="1"/>
  <c r="O57" i="1"/>
  <c r="N57" i="1"/>
  <c r="M57" i="1"/>
  <c r="N49" i="1"/>
  <c r="O49" i="1"/>
  <c r="N50" i="1"/>
  <c r="O50" i="1"/>
  <c r="N51" i="1"/>
  <c r="O51" i="1"/>
  <c r="N52" i="1"/>
  <c r="O52" i="1"/>
  <c r="N53" i="1"/>
  <c r="O53" i="1"/>
  <c r="N54" i="1"/>
  <c r="O54" i="1"/>
  <c r="N55" i="1"/>
  <c r="O55" i="1"/>
  <c r="M50" i="1"/>
  <c r="M51" i="1"/>
  <c r="M52" i="1"/>
  <c r="M53" i="1"/>
  <c r="M54" i="1"/>
  <c r="M55" i="1"/>
  <c r="M49" i="1"/>
  <c r="O48" i="1"/>
  <c r="N48" i="1"/>
  <c r="M48" i="1"/>
  <c r="M41" i="1"/>
  <c r="M42" i="1"/>
  <c r="M43" i="1"/>
  <c r="M44" i="1"/>
  <c r="M45" i="1"/>
  <c r="M46" i="1"/>
  <c r="N40" i="1"/>
  <c r="O40" i="1"/>
  <c r="N41" i="1"/>
  <c r="O41" i="1"/>
  <c r="N42" i="1"/>
  <c r="O42" i="1"/>
  <c r="N43" i="1"/>
  <c r="O43" i="1"/>
  <c r="N44" i="1"/>
  <c r="O44" i="1"/>
  <c r="N45" i="1"/>
  <c r="O45" i="1"/>
  <c r="N46" i="1"/>
  <c r="O46" i="1"/>
  <c r="M40" i="1"/>
  <c r="O39" i="1"/>
  <c r="N39" i="1"/>
  <c r="M39" i="1"/>
  <c r="M32" i="1"/>
  <c r="M33" i="1"/>
  <c r="M34" i="1"/>
  <c r="M35" i="1"/>
  <c r="M36" i="1"/>
  <c r="M37" i="1"/>
  <c r="N31" i="1"/>
  <c r="O31" i="1"/>
  <c r="N32" i="1"/>
  <c r="O32" i="1"/>
  <c r="N33" i="1"/>
  <c r="O33" i="1"/>
  <c r="N34" i="1"/>
  <c r="O34" i="1"/>
  <c r="N35" i="1"/>
  <c r="O35" i="1"/>
  <c r="N36" i="1"/>
  <c r="O36" i="1"/>
  <c r="N37" i="1"/>
  <c r="O37" i="1"/>
  <c r="M31" i="1"/>
  <c r="O30" i="1"/>
  <c r="N30" i="1"/>
  <c r="M30" i="1"/>
  <c r="M23" i="1"/>
  <c r="M24" i="1"/>
  <c r="M25" i="1"/>
  <c r="M26" i="1"/>
  <c r="M27" i="1"/>
  <c r="M28" i="1"/>
  <c r="M22" i="1"/>
  <c r="N22" i="1"/>
  <c r="O22" i="1"/>
  <c r="N23" i="1"/>
  <c r="O23" i="1"/>
  <c r="N24" i="1"/>
  <c r="O24" i="1"/>
  <c r="N25" i="1"/>
  <c r="O25" i="1"/>
  <c r="N26" i="1"/>
  <c r="O26" i="1"/>
  <c r="N27" i="1"/>
  <c r="O27" i="1"/>
  <c r="N28" i="1"/>
  <c r="O28" i="1"/>
  <c r="O21" i="1"/>
  <c r="N21" i="1"/>
  <c r="M21" i="1"/>
  <c r="M14" i="1"/>
  <c r="M15" i="1"/>
  <c r="M16" i="1"/>
  <c r="M17" i="1"/>
  <c r="M18" i="1"/>
  <c r="M19" i="1"/>
  <c r="M13" i="1"/>
  <c r="N13" i="1"/>
  <c r="O13" i="1"/>
  <c r="N14" i="1"/>
  <c r="O14" i="1"/>
  <c r="N15" i="1"/>
  <c r="O15" i="1"/>
  <c r="N16" i="1"/>
  <c r="O16" i="1"/>
  <c r="N17" i="1"/>
  <c r="O17" i="1"/>
  <c r="N18" i="1"/>
  <c r="O18" i="1"/>
  <c r="N19" i="1"/>
  <c r="O19" i="1"/>
  <c r="O12" i="1"/>
  <c r="N12" i="1"/>
  <c r="M12" i="1"/>
  <c r="M2" i="1"/>
  <c r="N2" i="1"/>
  <c r="O2" i="1"/>
  <c r="M3" i="1"/>
  <c r="N3" i="1"/>
  <c r="O3" i="1"/>
  <c r="M4" i="1"/>
  <c r="N4" i="1"/>
  <c r="O4" i="1"/>
  <c r="M5" i="1"/>
  <c r="N5" i="1"/>
  <c r="O5" i="1"/>
  <c r="M6" i="1"/>
  <c r="N6" i="1"/>
  <c r="O6" i="1"/>
  <c r="M7" i="1"/>
  <c r="N7" i="1"/>
  <c r="O7" i="1"/>
  <c r="M8" i="1"/>
  <c r="N8" i="1"/>
  <c r="O8" i="1"/>
  <c r="M9" i="1"/>
  <c r="N9" i="1"/>
  <c r="O9" i="1"/>
</calcChain>
</file>

<file path=xl/sharedStrings.xml><?xml version="1.0" encoding="utf-8"?>
<sst xmlns="http://schemas.openxmlformats.org/spreadsheetml/2006/main" count="826" uniqueCount="76">
  <si>
    <t>A</t>
  </si>
  <si>
    <t>B</t>
  </si>
  <si>
    <t>C</t>
  </si>
  <si>
    <t>D</t>
  </si>
  <si>
    <t>E</t>
  </si>
  <si>
    <t>F</t>
  </si>
  <si>
    <t>Blank</t>
  </si>
  <si>
    <t>Parent</t>
  </si>
  <si>
    <t>C26</t>
  </si>
  <si>
    <t>E26</t>
  </si>
  <si>
    <t>C55</t>
  </si>
  <si>
    <t>C40</t>
  </si>
  <si>
    <t>E59</t>
  </si>
  <si>
    <t>E49</t>
  </si>
  <si>
    <t>C26 (gen50)</t>
  </si>
  <si>
    <t>E26 (gen50)</t>
  </si>
  <si>
    <t>C55 (gen100)</t>
  </si>
  <si>
    <t>C40 (gen100)</t>
  </si>
  <si>
    <t>E59 (gen100)</t>
  </si>
  <si>
    <t>E49 (gen100)</t>
  </si>
  <si>
    <t>G</t>
  </si>
  <si>
    <t>H</t>
  </si>
  <si>
    <t>I</t>
  </si>
  <si>
    <t>Avg of 3x</t>
  </si>
  <si>
    <t>Average</t>
  </si>
  <si>
    <t>P</t>
  </si>
  <si>
    <t>Calculated(value-avg of controls= value used and then stdev is calculated on these)</t>
  </si>
  <si>
    <t>Avg with blank</t>
  </si>
  <si>
    <t>Stdev</t>
  </si>
  <si>
    <t>Rerun 13-02-2021</t>
  </si>
  <si>
    <t>[Table:TABLE M 600 ]</t>
  </si>
  <si>
    <t>Time</t>
  </si>
  <si>
    <t>A1</t>
  </si>
  <si>
    <t>A2</t>
  </si>
  <si>
    <t>A3</t>
  </si>
  <si>
    <t>A4</t>
  </si>
  <si>
    <t>A5</t>
  </si>
  <si>
    <t>A6</t>
  </si>
  <si>
    <t>A7</t>
  </si>
  <si>
    <t>A8</t>
  </si>
  <si>
    <t>A9</t>
  </si>
  <si>
    <t>A10</t>
  </si>
  <si>
    <t>A11</t>
  </si>
  <si>
    <t>A12</t>
  </si>
  <si>
    <t>B1</t>
  </si>
  <si>
    <t>B2</t>
  </si>
  <si>
    <t>B3</t>
  </si>
  <si>
    <t>B4</t>
  </si>
  <si>
    <t>B5</t>
  </si>
  <si>
    <t>B6</t>
  </si>
  <si>
    <t>B7</t>
  </si>
  <si>
    <t>B8</t>
  </si>
  <si>
    <t>B9</t>
  </si>
  <si>
    <t>B10</t>
  </si>
  <si>
    <t>B11</t>
  </si>
  <si>
    <t>B12</t>
  </si>
  <si>
    <t>C1</t>
  </si>
  <si>
    <t>C2</t>
  </si>
  <si>
    <t>C3</t>
  </si>
  <si>
    <t>C4</t>
  </si>
  <si>
    <t>C5</t>
  </si>
  <si>
    <t>C6</t>
  </si>
  <si>
    <t>C7</t>
  </si>
  <si>
    <t>C8</t>
  </si>
  <si>
    <t>C9</t>
  </si>
  <si>
    <t>C10</t>
  </si>
  <si>
    <t>C11</t>
  </si>
  <si>
    <t>C12</t>
  </si>
  <si>
    <t>E49 1</t>
  </si>
  <si>
    <t>E49 2</t>
  </si>
  <si>
    <t>E49 3</t>
  </si>
  <si>
    <t>C40 1</t>
  </si>
  <si>
    <t>C40 2</t>
  </si>
  <si>
    <t>C40 3</t>
  </si>
  <si>
    <t>No blank</t>
  </si>
  <si>
    <t>stdev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</si>
</sst>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2" fillId="0" borderId="0" xfId="0" applyFont="1"/>
    <xf numFmtId="21" fontId="0" fillId="0" borderId="0" xfId="0" applyNumberFormat="1"/>
    <xf numFmtId="46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'Raw data'!$W$263</c:f>
              <c:strCache>
                <c:ptCount val="1"/>
                <c:pt idx="0">
                  <c:v>E49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'Raw data'!$V$264:$V$288</c:f>
              <c:numCache>
                <c:formatCode>General</c:formatCode>
                <c:ptCount val="25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</c:numCache>
            </c:numRef>
          </c:xVal>
          <c:yVal>
            <c:numRef>
              <c:f>'Raw data'!$W$264:$W$288</c:f>
              <c:numCache>
                <c:formatCode>General</c:formatCode>
                <c:ptCount val="25"/>
                <c:pt idx="0">
                  <c:v>0.02</c:v>
                </c:pt>
                <c:pt idx="1">
                  <c:v>0.02</c:v>
                </c:pt>
                <c:pt idx="2">
                  <c:v>2.8222222222222221E-2</c:v>
                </c:pt>
                <c:pt idx="3">
                  <c:v>2.5888888888888923E-2</c:v>
                </c:pt>
                <c:pt idx="4">
                  <c:v>3.0111111111111071E-2</c:v>
                </c:pt>
                <c:pt idx="5">
                  <c:v>3.3666666666666657E-2</c:v>
                </c:pt>
                <c:pt idx="6">
                  <c:v>4.0111111111111077E-2</c:v>
                </c:pt>
                <c:pt idx="7">
                  <c:v>5.2555555555555578E-2</c:v>
                </c:pt>
                <c:pt idx="8">
                  <c:v>8.1666666666666665E-2</c:v>
                </c:pt>
                <c:pt idx="9">
                  <c:v>0.13122222222222224</c:v>
                </c:pt>
                <c:pt idx="10">
                  <c:v>0.2038888888888889</c:v>
                </c:pt>
                <c:pt idx="11">
                  <c:v>0.29155555555555557</c:v>
                </c:pt>
                <c:pt idx="12">
                  <c:v>0.38277777777777783</c:v>
                </c:pt>
                <c:pt idx="13">
                  <c:v>0.4786666666666668</c:v>
                </c:pt>
                <c:pt idx="14">
                  <c:v>0.57311111111111113</c:v>
                </c:pt>
                <c:pt idx="15">
                  <c:v>0.65577777777777768</c:v>
                </c:pt>
                <c:pt idx="16">
                  <c:v>0.73233333333333339</c:v>
                </c:pt>
                <c:pt idx="17">
                  <c:v>0.79911111111111122</c:v>
                </c:pt>
                <c:pt idx="18">
                  <c:v>0.85122222222222221</c:v>
                </c:pt>
                <c:pt idx="19">
                  <c:v>0.89022222222222247</c:v>
                </c:pt>
                <c:pt idx="20">
                  <c:v>0.92088888888888898</c:v>
                </c:pt>
                <c:pt idx="21">
                  <c:v>0.94344444444444442</c:v>
                </c:pt>
                <c:pt idx="22">
                  <c:v>0.96366666666666667</c:v>
                </c:pt>
                <c:pt idx="23">
                  <c:v>0.97544444444444445</c:v>
                </c:pt>
                <c:pt idx="24">
                  <c:v>0.98877777777777798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9C30-4962-901D-315AE2970D8A}"/>
            </c:ext>
          </c:extLst>
        </c:ser>
        <c:ser>
          <c:idx val="1"/>
          <c:order val="1"/>
          <c:tx>
            <c:strRef>
              <c:f>'Raw data'!$X$263</c:f>
              <c:strCache>
                <c:ptCount val="1"/>
                <c:pt idx="0">
                  <c:v>C40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'Raw data'!$V$264:$V$288</c:f>
              <c:numCache>
                <c:formatCode>General</c:formatCode>
                <c:ptCount val="25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</c:numCache>
            </c:numRef>
          </c:xVal>
          <c:yVal>
            <c:numRef>
              <c:f>'Raw data'!$X$264:$X$288</c:f>
              <c:numCache>
                <c:formatCode>General</c:formatCode>
                <c:ptCount val="2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7.1111111111110863E-3</c:v>
                </c:pt>
                <c:pt idx="5">
                  <c:v>1.455555555555558E-2</c:v>
                </c:pt>
                <c:pt idx="6">
                  <c:v>1.9333333333333369E-2</c:v>
                </c:pt>
                <c:pt idx="7">
                  <c:v>2.7555555555555555E-2</c:v>
                </c:pt>
                <c:pt idx="8">
                  <c:v>3.5444444444444466E-2</c:v>
                </c:pt>
                <c:pt idx="9">
                  <c:v>3.4111111111111127E-2</c:v>
                </c:pt>
                <c:pt idx="10">
                  <c:v>2.8111111111111125E-2</c:v>
                </c:pt>
                <c:pt idx="11">
                  <c:v>2.9000000000000081E-2</c:v>
                </c:pt>
                <c:pt idx="12">
                  <c:v>3.5222222222222231E-2</c:v>
                </c:pt>
                <c:pt idx="13">
                  <c:v>4.7000000000000042E-2</c:v>
                </c:pt>
                <c:pt idx="14">
                  <c:v>6.8333333333333357E-2</c:v>
                </c:pt>
                <c:pt idx="15">
                  <c:v>9.7555555555555604E-2</c:v>
                </c:pt>
                <c:pt idx="16">
                  <c:v>0.13755555555555557</c:v>
                </c:pt>
                <c:pt idx="17">
                  <c:v>0.19322222222222218</c:v>
                </c:pt>
                <c:pt idx="18">
                  <c:v>0.25711111111111112</c:v>
                </c:pt>
                <c:pt idx="19">
                  <c:v>0.32477777777777778</c:v>
                </c:pt>
                <c:pt idx="20">
                  <c:v>0.39799999999999996</c:v>
                </c:pt>
                <c:pt idx="21">
                  <c:v>0.46966666666666668</c:v>
                </c:pt>
                <c:pt idx="22">
                  <c:v>0.53799999999999992</c:v>
                </c:pt>
                <c:pt idx="23">
                  <c:v>0.59966666666666668</c:v>
                </c:pt>
                <c:pt idx="24">
                  <c:v>0.65066666666666673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9C30-4962-901D-315AE2970D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31800719"/>
        <c:axId val="1231798223"/>
      </c:scatterChart>
      <c:valAx>
        <c:axId val="123180071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31798223"/>
        <c:crosses val="autoZero"/>
        <c:crossBetween val="midCat"/>
      </c:valAx>
      <c:valAx>
        <c:axId val="123179822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31800719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/>
              <a:t>Corrected values for</a:t>
            </a:r>
            <a:r>
              <a:rPr lang="en-ZA" baseline="0"/>
              <a:t> bacteria isolates - without blank</a:t>
            </a:r>
            <a:endParaRPr lang="en-ZA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'Processed data'!$A$2</c:f>
              <c:strCache>
                <c:ptCount val="1"/>
                <c:pt idx="0">
                  <c:v>P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'Processed data'!$B$11:$Z$11</c:f>
                <c:numCache>
                  <c:formatCode>General</c:formatCode>
                  <c:ptCount val="25"/>
                  <c:pt idx="0">
                    <c:v>4.941703360053637E-2</c:v>
                  </c:pt>
                  <c:pt idx="1">
                    <c:v>0.14944444444444446</c:v>
                  </c:pt>
                  <c:pt idx="2">
                    <c:v>0.19161111111111115</c:v>
                  </c:pt>
                  <c:pt idx="3">
                    <c:v>0.26533333333333337</c:v>
                  </c:pt>
                  <c:pt idx="4">
                    <c:v>0.40200000000000008</c:v>
                  </c:pt>
                  <c:pt idx="5">
                    <c:v>0.57794444444444448</c:v>
                  </c:pt>
                  <c:pt idx="6">
                    <c:v>0.71555555555555561</c:v>
                  </c:pt>
                  <c:pt idx="7">
                    <c:v>0.88633333333333331</c:v>
                  </c:pt>
                  <c:pt idx="8">
                    <c:v>1.0254999999999999</c:v>
                  </c:pt>
                  <c:pt idx="9">
                    <c:v>1.1375000000000002</c:v>
                  </c:pt>
                  <c:pt idx="10">
                    <c:v>1.2218333333333333</c:v>
                  </c:pt>
                  <c:pt idx="11">
                    <c:v>1.2839444444444446</c:v>
                  </c:pt>
                  <c:pt idx="12">
                    <c:v>1.3197222222222222</c:v>
                  </c:pt>
                  <c:pt idx="13">
                    <c:v>1.3498333333333334</c:v>
                  </c:pt>
                  <c:pt idx="14">
                    <c:v>1.3783888888888889</c:v>
                  </c:pt>
                  <c:pt idx="15">
                    <c:v>1.3982777777777777</c:v>
                  </c:pt>
                  <c:pt idx="16">
                    <c:v>1.4180555555555554</c:v>
                  </c:pt>
                  <c:pt idx="17">
                    <c:v>1.4263888888888889</c:v>
                  </c:pt>
                  <c:pt idx="18">
                    <c:v>1.430666666666667</c:v>
                  </c:pt>
                  <c:pt idx="19">
                    <c:v>1.4465000000000001</c:v>
                  </c:pt>
                  <c:pt idx="20">
                    <c:v>1.4564444444444444</c:v>
                  </c:pt>
                  <c:pt idx="21">
                    <c:v>1.4613888888888888</c:v>
                  </c:pt>
                  <c:pt idx="22">
                    <c:v>1.4688888888888887</c:v>
                  </c:pt>
                  <c:pt idx="23">
                    <c:v>1.4775555555555553</c:v>
                  </c:pt>
                  <c:pt idx="24">
                    <c:v>1.4851111111111113</c:v>
                  </c:pt>
                </c:numCache>
              </c:numRef>
            </c:plus>
            <c:minus>
              <c:numRef>
                <c:f>'Processed data'!$B$11:$Z$11</c:f>
                <c:numCache>
                  <c:formatCode>General</c:formatCode>
                  <c:ptCount val="25"/>
                  <c:pt idx="0">
                    <c:v>4.941703360053637E-2</c:v>
                  </c:pt>
                  <c:pt idx="1">
                    <c:v>0.14944444444444446</c:v>
                  </c:pt>
                  <c:pt idx="2">
                    <c:v>0.19161111111111115</c:v>
                  </c:pt>
                  <c:pt idx="3">
                    <c:v>0.26533333333333337</c:v>
                  </c:pt>
                  <c:pt idx="4">
                    <c:v>0.40200000000000008</c:v>
                  </c:pt>
                  <c:pt idx="5">
                    <c:v>0.57794444444444448</c:v>
                  </c:pt>
                  <c:pt idx="6">
                    <c:v>0.71555555555555561</c:v>
                  </c:pt>
                  <c:pt idx="7">
                    <c:v>0.88633333333333331</c:v>
                  </c:pt>
                  <c:pt idx="8">
                    <c:v>1.0254999999999999</c:v>
                  </c:pt>
                  <c:pt idx="9">
                    <c:v>1.1375000000000002</c:v>
                  </c:pt>
                  <c:pt idx="10">
                    <c:v>1.2218333333333333</c:v>
                  </c:pt>
                  <c:pt idx="11">
                    <c:v>1.2839444444444446</c:v>
                  </c:pt>
                  <c:pt idx="12">
                    <c:v>1.3197222222222222</c:v>
                  </c:pt>
                  <c:pt idx="13">
                    <c:v>1.3498333333333334</c:v>
                  </c:pt>
                  <c:pt idx="14">
                    <c:v>1.3783888888888889</c:v>
                  </c:pt>
                  <c:pt idx="15">
                    <c:v>1.3982777777777777</c:v>
                  </c:pt>
                  <c:pt idx="16">
                    <c:v>1.4180555555555554</c:v>
                  </c:pt>
                  <c:pt idx="17">
                    <c:v>1.4263888888888889</c:v>
                  </c:pt>
                  <c:pt idx="18">
                    <c:v>1.430666666666667</c:v>
                  </c:pt>
                  <c:pt idx="19">
                    <c:v>1.4465000000000001</c:v>
                  </c:pt>
                  <c:pt idx="20">
                    <c:v>1.4564444444444444</c:v>
                  </c:pt>
                  <c:pt idx="21">
                    <c:v>1.4613888888888888</c:v>
                  </c:pt>
                  <c:pt idx="22">
                    <c:v>1.4688888888888887</c:v>
                  </c:pt>
                  <c:pt idx="23">
                    <c:v>1.4775555555555553</c:v>
                  </c:pt>
                  <c:pt idx="24">
                    <c:v>1.4851111111111113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'Processed data'!$B$1:$Z$1</c:f>
              <c:numCache>
                <c:formatCode>General</c:formatCode>
                <c:ptCount val="25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</c:numCache>
            </c:numRef>
          </c:xVal>
          <c:yVal>
            <c:numRef>
              <c:f>'Processed data'!$B$2:$Z$2</c:f>
              <c:numCache>
                <c:formatCode>General</c:formatCode>
                <c:ptCount val="25"/>
                <c:pt idx="0">
                  <c:v>0.1362777777777778</c:v>
                </c:pt>
                <c:pt idx="1">
                  <c:v>0.14944444444444446</c:v>
                </c:pt>
                <c:pt idx="2">
                  <c:v>0.19161111111111115</c:v>
                </c:pt>
                <c:pt idx="3">
                  <c:v>0.26533333333333337</c:v>
                </c:pt>
                <c:pt idx="4">
                  <c:v>0.40200000000000008</c:v>
                </c:pt>
                <c:pt idx="5">
                  <c:v>0.57794444444444448</c:v>
                </c:pt>
                <c:pt idx="6">
                  <c:v>0.71555555555555561</c:v>
                </c:pt>
                <c:pt idx="7">
                  <c:v>0.88633333333333331</c:v>
                </c:pt>
                <c:pt idx="8">
                  <c:v>1.0254999999999999</c:v>
                </c:pt>
                <c:pt idx="9">
                  <c:v>1.1375000000000002</c:v>
                </c:pt>
                <c:pt idx="10">
                  <c:v>1.2218333333333333</c:v>
                </c:pt>
                <c:pt idx="11">
                  <c:v>1.2839444444444446</c:v>
                </c:pt>
                <c:pt idx="12">
                  <c:v>1.3197222222222222</c:v>
                </c:pt>
                <c:pt idx="13">
                  <c:v>1.3498333333333334</c:v>
                </c:pt>
                <c:pt idx="14">
                  <c:v>1.3783888888888889</c:v>
                </c:pt>
                <c:pt idx="15">
                  <c:v>1.3982777777777777</c:v>
                </c:pt>
                <c:pt idx="16">
                  <c:v>1.4180555555555554</c:v>
                </c:pt>
                <c:pt idx="17">
                  <c:v>1.4263888888888889</c:v>
                </c:pt>
                <c:pt idx="18">
                  <c:v>1.430666666666667</c:v>
                </c:pt>
                <c:pt idx="19">
                  <c:v>1.4465000000000001</c:v>
                </c:pt>
                <c:pt idx="20">
                  <c:v>1.4564444444444444</c:v>
                </c:pt>
                <c:pt idx="21">
                  <c:v>1.4613888888888888</c:v>
                </c:pt>
                <c:pt idx="22">
                  <c:v>1.4688888888888887</c:v>
                </c:pt>
                <c:pt idx="23">
                  <c:v>1.4775555555555553</c:v>
                </c:pt>
                <c:pt idx="24">
                  <c:v>1.4851111111111113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CDD-4728-A196-BF07F3B68242}"/>
            </c:ext>
          </c:extLst>
        </c:ser>
        <c:ser>
          <c:idx val="1"/>
          <c:order val="1"/>
          <c:tx>
            <c:strRef>
              <c:f>'Processed data'!$A$3</c:f>
              <c:strCache>
                <c:ptCount val="1"/>
                <c:pt idx="0">
                  <c:v>C26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'Processed data'!$B$12:$Z$12</c:f>
                <c:numCache>
                  <c:formatCode>General</c:formatCode>
                  <c:ptCount val="25"/>
                  <c:pt idx="0">
                    <c:v>5.4963006638696812E-2</c:v>
                  </c:pt>
                  <c:pt idx="1">
                    <c:v>3.0777777777777737E-2</c:v>
                  </c:pt>
                  <c:pt idx="2">
                    <c:v>3.4722222222222231E-2</c:v>
                  </c:pt>
                  <c:pt idx="3">
                    <c:v>3.7888888888888882E-2</c:v>
                  </c:pt>
                  <c:pt idx="4">
                    <c:v>4.2333333333333334E-2</c:v>
                  </c:pt>
                  <c:pt idx="5">
                    <c:v>4.8166666666666656E-2</c:v>
                  </c:pt>
                  <c:pt idx="6">
                    <c:v>5.6722222222222174E-2</c:v>
                  </c:pt>
                  <c:pt idx="7">
                    <c:v>6.9111111111111109E-2</c:v>
                  </c:pt>
                  <c:pt idx="8">
                    <c:v>8.6277777777777773E-2</c:v>
                  </c:pt>
                  <c:pt idx="9">
                    <c:v>0.10583333333333333</c:v>
                  </c:pt>
                  <c:pt idx="10">
                    <c:v>0.13061111111111109</c:v>
                  </c:pt>
                  <c:pt idx="11">
                    <c:v>0.16094444444444442</c:v>
                  </c:pt>
                  <c:pt idx="12">
                    <c:v>0.1972777777777778</c:v>
                  </c:pt>
                  <c:pt idx="13">
                    <c:v>0.23450000000000001</c:v>
                  </c:pt>
                  <c:pt idx="14">
                    <c:v>0.27061111111111108</c:v>
                  </c:pt>
                  <c:pt idx="15">
                    <c:v>0.31516666666666665</c:v>
                  </c:pt>
                  <c:pt idx="16">
                    <c:v>0.3761666666666667</c:v>
                  </c:pt>
                  <c:pt idx="17">
                    <c:v>0.43083333333333335</c:v>
                  </c:pt>
                  <c:pt idx="18">
                    <c:v>0.49055555555555547</c:v>
                  </c:pt>
                  <c:pt idx="19">
                    <c:v>0.51027777777777772</c:v>
                  </c:pt>
                  <c:pt idx="20">
                    <c:v>0.61833333333333329</c:v>
                  </c:pt>
                  <c:pt idx="21">
                    <c:v>0.6971666666666666</c:v>
                  </c:pt>
                  <c:pt idx="22">
                    <c:v>0.7834444444444445</c:v>
                  </c:pt>
                  <c:pt idx="23">
                    <c:v>0.97099999999999997</c:v>
                  </c:pt>
                  <c:pt idx="24">
                    <c:v>0.92966666666666653</c:v>
                  </c:pt>
                </c:numCache>
              </c:numRef>
            </c:plus>
            <c:minus>
              <c:numRef>
                <c:f>'Processed data'!$B$12:$Z$12</c:f>
                <c:numCache>
                  <c:formatCode>General</c:formatCode>
                  <c:ptCount val="25"/>
                  <c:pt idx="0">
                    <c:v>5.4963006638696812E-2</c:v>
                  </c:pt>
                  <c:pt idx="1">
                    <c:v>3.0777777777777737E-2</c:v>
                  </c:pt>
                  <c:pt idx="2">
                    <c:v>3.4722222222222231E-2</c:v>
                  </c:pt>
                  <c:pt idx="3">
                    <c:v>3.7888888888888882E-2</c:v>
                  </c:pt>
                  <c:pt idx="4">
                    <c:v>4.2333333333333334E-2</c:v>
                  </c:pt>
                  <c:pt idx="5">
                    <c:v>4.8166666666666656E-2</c:v>
                  </c:pt>
                  <c:pt idx="6">
                    <c:v>5.6722222222222174E-2</c:v>
                  </c:pt>
                  <c:pt idx="7">
                    <c:v>6.9111111111111109E-2</c:v>
                  </c:pt>
                  <c:pt idx="8">
                    <c:v>8.6277777777777773E-2</c:v>
                  </c:pt>
                  <c:pt idx="9">
                    <c:v>0.10583333333333333</c:v>
                  </c:pt>
                  <c:pt idx="10">
                    <c:v>0.13061111111111109</c:v>
                  </c:pt>
                  <c:pt idx="11">
                    <c:v>0.16094444444444442</c:v>
                  </c:pt>
                  <c:pt idx="12">
                    <c:v>0.1972777777777778</c:v>
                  </c:pt>
                  <c:pt idx="13">
                    <c:v>0.23450000000000001</c:v>
                  </c:pt>
                  <c:pt idx="14">
                    <c:v>0.27061111111111108</c:v>
                  </c:pt>
                  <c:pt idx="15">
                    <c:v>0.31516666666666665</c:v>
                  </c:pt>
                  <c:pt idx="16">
                    <c:v>0.3761666666666667</c:v>
                  </c:pt>
                  <c:pt idx="17">
                    <c:v>0.43083333333333335</c:v>
                  </c:pt>
                  <c:pt idx="18">
                    <c:v>0.49055555555555547</c:v>
                  </c:pt>
                  <c:pt idx="19">
                    <c:v>0.51027777777777772</c:v>
                  </c:pt>
                  <c:pt idx="20">
                    <c:v>0.61833333333333329</c:v>
                  </c:pt>
                  <c:pt idx="21">
                    <c:v>0.6971666666666666</c:v>
                  </c:pt>
                  <c:pt idx="22">
                    <c:v>0.7834444444444445</c:v>
                  </c:pt>
                  <c:pt idx="23">
                    <c:v>0.97099999999999997</c:v>
                  </c:pt>
                  <c:pt idx="24">
                    <c:v>0.92966666666666653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'Processed data'!$B$1:$Z$1</c:f>
              <c:numCache>
                <c:formatCode>General</c:formatCode>
                <c:ptCount val="25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</c:numCache>
            </c:numRef>
          </c:xVal>
          <c:yVal>
            <c:numRef>
              <c:f>'Processed data'!$B$3:$Z$3</c:f>
              <c:numCache>
                <c:formatCode>General</c:formatCode>
                <c:ptCount val="25"/>
                <c:pt idx="0">
                  <c:v>2.8277777777777808E-2</c:v>
                </c:pt>
                <c:pt idx="1">
                  <c:v>3.0777777777777737E-2</c:v>
                </c:pt>
                <c:pt idx="2">
                  <c:v>3.4722222222222231E-2</c:v>
                </c:pt>
                <c:pt idx="3">
                  <c:v>3.7888888888888882E-2</c:v>
                </c:pt>
                <c:pt idx="4">
                  <c:v>4.2333333333333334E-2</c:v>
                </c:pt>
                <c:pt idx="5">
                  <c:v>4.8166666666666656E-2</c:v>
                </c:pt>
                <c:pt idx="6">
                  <c:v>5.6722222222222174E-2</c:v>
                </c:pt>
                <c:pt idx="7">
                  <c:v>6.9111111111111109E-2</c:v>
                </c:pt>
                <c:pt idx="8">
                  <c:v>8.6277777777777773E-2</c:v>
                </c:pt>
                <c:pt idx="9">
                  <c:v>0.10583333333333333</c:v>
                </c:pt>
                <c:pt idx="10">
                  <c:v>0.13061111111111109</c:v>
                </c:pt>
                <c:pt idx="11">
                  <c:v>0.16094444444444442</c:v>
                </c:pt>
                <c:pt idx="12">
                  <c:v>0.1972777777777778</c:v>
                </c:pt>
                <c:pt idx="13">
                  <c:v>0.23450000000000001</c:v>
                </c:pt>
                <c:pt idx="14">
                  <c:v>0.27061111111111108</c:v>
                </c:pt>
                <c:pt idx="15">
                  <c:v>0.31516666666666665</c:v>
                </c:pt>
                <c:pt idx="16">
                  <c:v>0.3761666666666667</c:v>
                </c:pt>
                <c:pt idx="17">
                  <c:v>0.43083333333333335</c:v>
                </c:pt>
                <c:pt idx="18">
                  <c:v>0.49055555555555547</c:v>
                </c:pt>
                <c:pt idx="19">
                  <c:v>0.51027777777777772</c:v>
                </c:pt>
                <c:pt idx="20">
                  <c:v>0.61833333333333329</c:v>
                </c:pt>
                <c:pt idx="21">
                  <c:v>0.6971666666666666</c:v>
                </c:pt>
                <c:pt idx="22">
                  <c:v>0.7834444444444445</c:v>
                </c:pt>
                <c:pt idx="23">
                  <c:v>0.97099999999999997</c:v>
                </c:pt>
                <c:pt idx="24">
                  <c:v>0.92966666666666653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8CDD-4728-A196-BF07F3B68242}"/>
            </c:ext>
          </c:extLst>
        </c:ser>
        <c:ser>
          <c:idx val="2"/>
          <c:order val="2"/>
          <c:tx>
            <c:strRef>
              <c:f>'Processed data'!$A$4</c:f>
              <c:strCache>
                <c:ptCount val="1"/>
                <c:pt idx="0">
                  <c:v>E26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'Processed data'!$B$13:$Z$13</c:f>
                <c:numCache>
                  <c:formatCode>General</c:formatCode>
                  <c:ptCount val="25"/>
                  <c:pt idx="0">
                    <c:v>2.9648246466165862E-2</c:v>
                  </c:pt>
                  <c:pt idx="1">
                    <c:v>0.12322222222222216</c:v>
                  </c:pt>
                  <c:pt idx="2">
                    <c:v>0.16572222222222224</c:v>
                  </c:pt>
                  <c:pt idx="3">
                    <c:v>0.24522222222222223</c:v>
                  </c:pt>
                  <c:pt idx="4">
                    <c:v>0.38033333333333336</c:v>
                  </c:pt>
                  <c:pt idx="5">
                    <c:v>0.55994444444444447</c:v>
                  </c:pt>
                  <c:pt idx="6">
                    <c:v>0.72127777777777791</c:v>
                  </c:pt>
                  <c:pt idx="7">
                    <c:v>0.88533333333333319</c:v>
                  </c:pt>
                  <c:pt idx="8">
                    <c:v>1.0345</c:v>
                  </c:pt>
                  <c:pt idx="9">
                    <c:v>1.1565000000000001</c:v>
                  </c:pt>
                  <c:pt idx="10">
                    <c:v>1.2391666666666667</c:v>
                  </c:pt>
                  <c:pt idx="11">
                    <c:v>1.2988333333333333</c:v>
                  </c:pt>
                  <c:pt idx="12">
                    <c:v>1.3317222222222223</c:v>
                  </c:pt>
                  <c:pt idx="13">
                    <c:v>1.3548333333333336</c:v>
                  </c:pt>
                  <c:pt idx="14">
                    <c:v>1.3878333333333333</c:v>
                  </c:pt>
                  <c:pt idx="15">
                    <c:v>1.4035</c:v>
                  </c:pt>
                  <c:pt idx="16">
                    <c:v>1.4208333333333332</c:v>
                  </c:pt>
                  <c:pt idx="17">
                    <c:v>1.4256111111111112</c:v>
                  </c:pt>
                  <c:pt idx="18">
                    <c:v>1.4247777777777779</c:v>
                  </c:pt>
                  <c:pt idx="19">
                    <c:v>1.4387222222222222</c:v>
                  </c:pt>
                  <c:pt idx="20">
                    <c:v>1.4482222222222223</c:v>
                  </c:pt>
                  <c:pt idx="21">
                    <c:v>1.4508333333333334</c:v>
                  </c:pt>
                  <c:pt idx="22">
                    <c:v>1.4566666666666668</c:v>
                  </c:pt>
                  <c:pt idx="23">
                    <c:v>1.4629999999999999</c:v>
                  </c:pt>
                  <c:pt idx="24">
                    <c:v>1.4697777777777778</c:v>
                  </c:pt>
                </c:numCache>
              </c:numRef>
            </c:plus>
            <c:minus>
              <c:numRef>
                <c:f>'Processed data'!$B$13:$Z$13</c:f>
                <c:numCache>
                  <c:formatCode>General</c:formatCode>
                  <c:ptCount val="25"/>
                  <c:pt idx="0">
                    <c:v>2.9648246466165862E-2</c:v>
                  </c:pt>
                  <c:pt idx="1">
                    <c:v>0.12322222222222216</c:v>
                  </c:pt>
                  <c:pt idx="2">
                    <c:v>0.16572222222222224</c:v>
                  </c:pt>
                  <c:pt idx="3">
                    <c:v>0.24522222222222223</c:v>
                  </c:pt>
                  <c:pt idx="4">
                    <c:v>0.38033333333333336</c:v>
                  </c:pt>
                  <c:pt idx="5">
                    <c:v>0.55994444444444447</c:v>
                  </c:pt>
                  <c:pt idx="6">
                    <c:v>0.72127777777777791</c:v>
                  </c:pt>
                  <c:pt idx="7">
                    <c:v>0.88533333333333319</c:v>
                  </c:pt>
                  <c:pt idx="8">
                    <c:v>1.0345</c:v>
                  </c:pt>
                  <c:pt idx="9">
                    <c:v>1.1565000000000001</c:v>
                  </c:pt>
                  <c:pt idx="10">
                    <c:v>1.2391666666666667</c:v>
                  </c:pt>
                  <c:pt idx="11">
                    <c:v>1.2988333333333333</c:v>
                  </c:pt>
                  <c:pt idx="12">
                    <c:v>1.3317222222222223</c:v>
                  </c:pt>
                  <c:pt idx="13">
                    <c:v>1.3548333333333336</c:v>
                  </c:pt>
                  <c:pt idx="14">
                    <c:v>1.3878333333333333</c:v>
                  </c:pt>
                  <c:pt idx="15">
                    <c:v>1.4035</c:v>
                  </c:pt>
                  <c:pt idx="16">
                    <c:v>1.4208333333333332</c:v>
                  </c:pt>
                  <c:pt idx="17">
                    <c:v>1.4256111111111112</c:v>
                  </c:pt>
                  <c:pt idx="18">
                    <c:v>1.4247777777777779</c:v>
                  </c:pt>
                  <c:pt idx="19">
                    <c:v>1.4387222222222222</c:v>
                  </c:pt>
                  <c:pt idx="20">
                    <c:v>1.4482222222222223</c:v>
                  </c:pt>
                  <c:pt idx="21">
                    <c:v>1.4508333333333334</c:v>
                  </c:pt>
                  <c:pt idx="22">
                    <c:v>1.4566666666666668</c:v>
                  </c:pt>
                  <c:pt idx="23">
                    <c:v>1.4629999999999999</c:v>
                  </c:pt>
                  <c:pt idx="24">
                    <c:v>1.4697777777777778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'Processed data'!$B$1:$Z$1</c:f>
              <c:numCache>
                <c:formatCode>General</c:formatCode>
                <c:ptCount val="25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</c:numCache>
            </c:numRef>
          </c:xVal>
          <c:yVal>
            <c:numRef>
              <c:f>'Processed data'!$B$4:$Z$4</c:f>
              <c:numCache>
                <c:formatCode>General</c:formatCode>
                <c:ptCount val="25"/>
                <c:pt idx="0">
                  <c:v>0.1075</c:v>
                </c:pt>
                <c:pt idx="1">
                  <c:v>0.12322222222222216</c:v>
                </c:pt>
                <c:pt idx="2">
                  <c:v>0.16572222222222224</c:v>
                </c:pt>
                <c:pt idx="3">
                  <c:v>0.24522222222222223</c:v>
                </c:pt>
                <c:pt idx="4">
                  <c:v>0.38033333333333336</c:v>
                </c:pt>
                <c:pt idx="5">
                  <c:v>0.55994444444444447</c:v>
                </c:pt>
                <c:pt idx="6">
                  <c:v>0.72127777777777791</c:v>
                </c:pt>
                <c:pt idx="7">
                  <c:v>0.88533333333333319</c:v>
                </c:pt>
                <c:pt idx="8">
                  <c:v>1.0345</c:v>
                </c:pt>
                <c:pt idx="9">
                  <c:v>1.1565000000000001</c:v>
                </c:pt>
                <c:pt idx="10">
                  <c:v>1.2391666666666667</c:v>
                </c:pt>
                <c:pt idx="11">
                  <c:v>1.2988333333333333</c:v>
                </c:pt>
                <c:pt idx="12">
                  <c:v>1.3317222222222223</c:v>
                </c:pt>
                <c:pt idx="13">
                  <c:v>1.3548333333333336</c:v>
                </c:pt>
                <c:pt idx="14">
                  <c:v>1.3878333333333333</c:v>
                </c:pt>
                <c:pt idx="15">
                  <c:v>1.4035</c:v>
                </c:pt>
                <c:pt idx="16">
                  <c:v>1.4208333333333332</c:v>
                </c:pt>
                <c:pt idx="17">
                  <c:v>1.4256111111111112</c:v>
                </c:pt>
                <c:pt idx="18">
                  <c:v>1.4247777777777779</c:v>
                </c:pt>
                <c:pt idx="19">
                  <c:v>1.4387222222222222</c:v>
                </c:pt>
                <c:pt idx="20">
                  <c:v>1.4482222222222223</c:v>
                </c:pt>
                <c:pt idx="21">
                  <c:v>1.4508333333333334</c:v>
                </c:pt>
                <c:pt idx="22">
                  <c:v>1.4566666666666668</c:v>
                </c:pt>
                <c:pt idx="23">
                  <c:v>1.4629999999999999</c:v>
                </c:pt>
                <c:pt idx="24">
                  <c:v>1.4697777777777778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8CDD-4728-A196-BF07F3B68242}"/>
            </c:ext>
          </c:extLst>
        </c:ser>
        <c:ser>
          <c:idx val="3"/>
          <c:order val="3"/>
          <c:tx>
            <c:strRef>
              <c:f>'Processed data'!$A$5</c:f>
              <c:strCache>
                <c:ptCount val="1"/>
                <c:pt idx="0">
                  <c:v>C55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'Processed data'!$B$14:$Z$14</c:f>
                <c:numCache>
                  <c:formatCode>General</c:formatCode>
                  <c:ptCount val="25"/>
                  <c:pt idx="0">
                    <c:v>4.0424216553331241E-2</c:v>
                  </c:pt>
                  <c:pt idx="1">
                    <c:v>6.944444444444442E-2</c:v>
                  </c:pt>
                  <c:pt idx="2">
                    <c:v>9.2055555555555599E-2</c:v>
                  </c:pt>
                  <c:pt idx="3">
                    <c:v>0.12766666666666662</c:v>
                  </c:pt>
                  <c:pt idx="4">
                    <c:v>0.18211111111111111</c:v>
                  </c:pt>
                  <c:pt idx="5">
                    <c:v>0.26550000000000001</c:v>
                  </c:pt>
                  <c:pt idx="6">
                    <c:v>0.37905555555555548</c:v>
                  </c:pt>
                  <c:pt idx="7">
                    <c:v>0.49755555555555553</c:v>
                  </c:pt>
                  <c:pt idx="8">
                    <c:v>0.62916666666666665</c:v>
                  </c:pt>
                  <c:pt idx="9">
                    <c:v>0.757388888888889</c:v>
                  </c:pt>
                  <c:pt idx="10">
                    <c:v>0.87627777777777782</c:v>
                  </c:pt>
                  <c:pt idx="11">
                    <c:v>0.97361111111111132</c:v>
                  </c:pt>
                  <c:pt idx="12">
                    <c:v>1.0506111111111112</c:v>
                  </c:pt>
                  <c:pt idx="13">
                    <c:v>1.1056111111111111</c:v>
                  </c:pt>
                  <c:pt idx="14">
                    <c:v>1.1468333333333334</c:v>
                  </c:pt>
                  <c:pt idx="15">
                    <c:v>1.1833888888888888</c:v>
                  </c:pt>
                  <c:pt idx="16">
                    <c:v>1.2203888888888887</c:v>
                  </c:pt>
                  <c:pt idx="17">
                    <c:v>1.2392777777777779</c:v>
                  </c:pt>
                  <c:pt idx="18">
                    <c:v>1.2574444444444444</c:v>
                  </c:pt>
                  <c:pt idx="19">
                    <c:v>1.2706111111111109</c:v>
                  </c:pt>
                  <c:pt idx="20">
                    <c:v>1.2856666666666665</c:v>
                  </c:pt>
                  <c:pt idx="21">
                    <c:v>1.299277777777778</c:v>
                  </c:pt>
                  <c:pt idx="22">
                    <c:v>1.3117777777777777</c:v>
                  </c:pt>
                  <c:pt idx="23">
                    <c:v>1.318111111111111</c:v>
                  </c:pt>
                  <c:pt idx="24">
                    <c:v>1.3272222222222223</c:v>
                  </c:pt>
                </c:numCache>
              </c:numRef>
            </c:plus>
            <c:minus>
              <c:numRef>
                <c:f>'Processed data'!$B$14:$Z$14</c:f>
                <c:numCache>
                  <c:formatCode>General</c:formatCode>
                  <c:ptCount val="25"/>
                  <c:pt idx="0">
                    <c:v>4.0424216553331241E-2</c:v>
                  </c:pt>
                  <c:pt idx="1">
                    <c:v>6.944444444444442E-2</c:v>
                  </c:pt>
                  <c:pt idx="2">
                    <c:v>9.2055555555555599E-2</c:v>
                  </c:pt>
                  <c:pt idx="3">
                    <c:v>0.12766666666666662</c:v>
                  </c:pt>
                  <c:pt idx="4">
                    <c:v>0.18211111111111111</c:v>
                  </c:pt>
                  <c:pt idx="5">
                    <c:v>0.26550000000000001</c:v>
                  </c:pt>
                  <c:pt idx="6">
                    <c:v>0.37905555555555548</c:v>
                  </c:pt>
                  <c:pt idx="7">
                    <c:v>0.49755555555555553</c:v>
                  </c:pt>
                  <c:pt idx="8">
                    <c:v>0.62916666666666665</c:v>
                  </c:pt>
                  <c:pt idx="9">
                    <c:v>0.757388888888889</c:v>
                  </c:pt>
                  <c:pt idx="10">
                    <c:v>0.87627777777777782</c:v>
                  </c:pt>
                  <c:pt idx="11">
                    <c:v>0.97361111111111132</c:v>
                  </c:pt>
                  <c:pt idx="12">
                    <c:v>1.0506111111111112</c:v>
                  </c:pt>
                  <c:pt idx="13">
                    <c:v>1.1056111111111111</c:v>
                  </c:pt>
                  <c:pt idx="14">
                    <c:v>1.1468333333333334</c:v>
                  </c:pt>
                  <c:pt idx="15">
                    <c:v>1.1833888888888888</c:v>
                  </c:pt>
                  <c:pt idx="16">
                    <c:v>1.2203888888888887</c:v>
                  </c:pt>
                  <c:pt idx="17">
                    <c:v>1.2392777777777779</c:v>
                  </c:pt>
                  <c:pt idx="18">
                    <c:v>1.2574444444444444</c:v>
                  </c:pt>
                  <c:pt idx="19">
                    <c:v>1.2706111111111109</c:v>
                  </c:pt>
                  <c:pt idx="20">
                    <c:v>1.2856666666666665</c:v>
                  </c:pt>
                  <c:pt idx="21">
                    <c:v>1.299277777777778</c:v>
                  </c:pt>
                  <c:pt idx="22">
                    <c:v>1.3117777777777777</c:v>
                  </c:pt>
                  <c:pt idx="23">
                    <c:v>1.318111111111111</c:v>
                  </c:pt>
                  <c:pt idx="24">
                    <c:v>1.3272222222222223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'Processed data'!$B$1:$Z$1</c:f>
              <c:numCache>
                <c:formatCode>General</c:formatCode>
                <c:ptCount val="25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</c:numCache>
            </c:numRef>
          </c:xVal>
          <c:yVal>
            <c:numRef>
              <c:f>'Processed data'!$B$5:$Z$5</c:f>
              <c:numCache>
                <c:formatCode>General</c:formatCode>
                <c:ptCount val="25"/>
                <c:pt idx="0">
                  <c:v>6.872222222222224E-2</c:v>
                </c:pt>
                <c:pt idx="1">
                  <c:v>6.944444444444442E-2</c:v>
                </c:pt>
                <c:pt idx="2">
                  <c:v>9.2055555555555599E-2</c:v>
                </c:pt>
                <c:pt idx="3">
                  <c:v>0.12766666666666662</c:v>
                </c:pt>
                <c:pt idx="4">
                  <c:v>0.18211111111111111</c:v>
                </c:pt>
                <c:pt idx="5">
                  <c:v>0.26550000000000001</c:v>
                </c:pt>
                <c:pt idx="6">
                  <c:v>0.37905555555555548</c:v>
                </c:pt>
                <c:pt idx="7">
                  <c:v>0.49755555555555553</c:v>
                </c:pt>
                <c:pt idx="8">
                  <c:v>0.62916666666666665</c:v>
                </c:pt>
                <c:pt idx="9">
                  <c:v>0.757388888888889</c:v>
                </c:pt>
                <c:pt idx="10">
                  <c:v>0.87627777777777782</c:v>
                </c:pt>
                <c:pt idx="11">
                  <c:v>0.97361111111111132</c:v>
                </c:pt>
                <c:pt idx="12">
                  <c:v>1.0506111111111112</c:v>
                </c:pt>
                <c:pt idx="13">
                  <c:v>1.1056111111111111</c:v>
                </c:pt>
                <c:pt idx="14">
                  <c:v>1.1468333333333334</c:v>
                </c:pt>
                <c:pt idx="15">
                  <c:v>1.1833888888888888</c:v>
                </c:pt>
                <c:pt idx="16">
                  <c:v>1.2203888888888887</c:v>
                </c:pt>
                <c:pt idx="17">
                  <c:v>1.2392777777777779</c:v>
                </c:pt>
                <c:pt idx="18">
                  <c:v>1.2574444444444444</c:v>
                </c:pt>
                <c:pt idx="19">
                  <c:v>1.2706111111111109</c:v>
                </c:pt>
                <c:pt idx="20">
                  <c:v>1.2856666666666665</c:v>
                </c:pt>
                <c:pt idx="21">
                  <c:v>1.299277777777778</c:v>
                </c:pt>
                <c:pt idx="22">
                  <c:v>1.3117777777777777</c:v>
                </c:pt>
                <c:pt idx="23">
                  <c:v>1.318111111111111</c:v>
                </c:pt>
                <c:pt idx="24">
                  <c:v>1.3272222222222223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8CDD-4728-A196-BF07F3B68242}"/>
            </c:ext>
          </c:extLst>
        </c:ser>
        <c:ser>
          <c:idx val="4"/>
          <c:order val="4"/>
          <c:tx>
            <c:strRef>
              <c:f>'Processed data'!$A$6</c:f>
              <c:strCache>
                <c:ptCount val="1"/>
                <c:pt idx="0">
                  <c:v>C40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'Processed data'!$B$15:$Z$15</c:f>
                <c:numCache>
                  <c:formatCode>General</c:formatCode>
                  <c:ptCount val="25"/>
                  <c:pt idx="0">
                    <c:v>6.3123482746709036E-2</c:v>
                  </c:pt>
                  <c:pt idx="1">
                    <c:v>8.5777777777777744E-2</c:v>
                  </c:pt>
                  <c:pt idx="2">
                    <c:v>0.10227777777777781</c:v>
                  </c:pt>
                  <c:pt idx="3">
                    <c:v>0.12677777777777777</c:v>
                  </c:pt>
                  <c:pt idx="4">
                    <c:v>0.15844444444444444</c:v>
                  </c:pt>
                  <c:pt idx="5">
                    <c:v>0.20738888888888893</c:v>
                  </c:pt>
                  <c:pt idx="6">
                    <c:v>0.2876111111111111</c:v>
                  </c:pt>
                  <c:pt idx="7">
                    <c:v>0.39977777777777773</c:v>
                  </c:pt>
                  <c:pt idx="8">
                    <c:v>0.52472222222222209</c:v>
                  </c:pt>
                  <c:pt idx="9">
                    <c:v>0.64350000000000007</c:v>
                  </c:pt>
                  <c:pt idx="10">
                    <c:v>0.7607222222222223</c:v>
                  </c:pt>
                  <c:pt idx="11">
                    <c:v>0.8630555555555558</c:v>
                  </c:pt>
                  <c:pt idx="12">
                    <c:v>0.93461111111111117</c:v>
                  </c:pt>
                  <c:pt idx="13">
                    <c:v>0.98672222222222228</c:v>
                  </c:pt>
                  <c:pt idx="14">
                    <c:v>1.0259444444444443</c:v>
                  </c:pt>
                  <c:pt idx="15">
                    <c:v>1.0490555555555556</c:v>
                  </c:pt>
                  <c:pt idx="16">
                    <c:v>1.0692777777777775</c:v>
                  </c:pt>
                  <c:pt idx="17">
                    <c:v>1.0563888888888888</c:v>
                  </c:pt>
                  <c:pt idx="18">
                    <c:v>1.0601111111111112</c:v>
                  </c:pt>
                  <c:pt idx="19">
                    <c:v>1.0650555555555554</c:v>
                  </c:pt>
                  <c:pt idx="20">
                    <c:v>1.0652222222222223</c:v>
                  </c:pt>
                  <c:pt idx="21">
                    <c:v>1.0467222222222223</c:v>
                  </c:pt>
                  <c:pt idx="22">
                    <c:v>1.0842222222222222</c:v>
                  </c:pt>
                  <c:pt idx="23">
                    <c:v>1.0379222222222222</c:v>
                  </c:pt>
                  <c:pt idx="24">
                    <c:v>1.0325555555555554</c:v>
                  </c:pt>
                </c:numCache>
              </c:numRef>
            </c:plus>
            <c:minus>
              <c:numRef>
                <c:f>'Processed data'!$B$15:$Z$15</c:f>
                <c:numCache>
                  <c:formatCode>General</c:formatCode>
                  <c:ptCount val="25"/>
                  <c:pt idx="0">
                    <c:v>6.3123482746709036E-2</c:v>
                  </c:pt>
                  <c:pt idx="1">
                    <c:v>8.5777777777777744E-2</c:v>
                  </c:pt>
                  <c:pt idx="2">
                    <c:v>0.10227777777777781</c:v>
                  </c:pt>
                  <c:pt idx="3">
                    <c:v>0.12677777777777777</c:v>
                  </c:pt>
                  <c:pt idx="4">
                    <c:v>0.15844444444444444</c:v>
                  </c:pt>
                  <c:pt idx="5">
                    <c:v>0.20738888888888893</c:v>
                  </c:pt>
                  <c:pt idx="6">
                    <c:v>0.2876111111111111</c:v>
                  </c:pt>
                  <c:pt idx="7">
                    <c:v>0.39977777777777773</c:v>
                  </c:pt>
                  <c:pt idx="8">
                    <c:v>0.52472222222222209</c:v>
                  </c:pt>
                  <c:pt idx="9">
                    <c:v>0.64350000000000007</c:v>
                  </c:pt>
                  <c:pt idx="10">
                    <c:v>0.7607222222222223</c:v>
                  </c:pt>
                  <c:pt idx="11">
                    <c:v>0.8630555555555558</c:v>
                  </c:pt>
                  <c:pt idx="12">
                    <c:v>0.93461111111111117</c:v>
                  </c:pt>
                  <c:pt idx="13">
                    <c:v>0.98672222222222228</c:v>
                  </c:pt>
                  <c:pt idx="14">
                    <c:v>1.0259444444444443</c:v>
                  </c:pt>
                  <c:pt idx="15">
                    <c:v>1.0490555555555556</c:v>
                  </c:pt>
                  <c:pt idx="16">
                    <c:v>1.0692777777777775</c:v>
                  </c:pt>
                  <c:pt idx="17">
                    <c:v>1.0563888888888888</c:v>
                  </c:pt>
                  <c:pt idx="18">
                    <c:v>1.0601111111111112</c:v>
                  </c:pt>
                  <c:pt idx="19">
                    <c:v>1.0650555555555554</c:v>
                  </c:pt>
                  <c:pt idx="20">
                    <c:v>1.0652222222222223</c:v>
                  </c:pt>
                  <c:pt idx="21">
                    <c:v>1.0467222222222223</c:v>
                  </c:pt>
                  <c:pt idx="22">
                    <c:v>1.0842222222222222</c:v>
                  </c:pt>
                  <c:pt idx="23">
                    <c:v>1.0379222222222222</c:v>
                  </c:pt>
                  <c:pt idx="24">
                    <c:v>1.0325555555555554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'Processed data'!$B$1:$Z$1</c:f>
              <c:numCache>
                <c:formatCode>General</c:formatCode>
                <c:ptCount val="25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</c:numCache>
            </c:numRef>
          </c:xVal>
          <c:yVal>
            <c:numRef>
              <c:f>'Processed data'!$B$6:$Z$6</c:f>
              <c:numCache>
                <c:formatCode>General</c:formatCode>
                <c:ptCount val="25"/>
                <c:pt idx="0">
                  <c:v>7.6500000000000012E-2</c:v>
                </c:pt>
                <c:pt idx="1">
                  <c:v>8.5777777777777744E-2</c:v>
                </c:pt>
                <c:pt idx="2">
                  <c:v>0.10227777777777781</c:v>
                </c:pt>
                <c:pt idx="3">
                  <c:v>0.12677777777777777</c:v>
                </c:pt>
                <c:pt idx="4">
                  <c:v>0.15844444444444444</c:v>
                </c:pt>
                <c:pt idx="5">
                  <c:v>0.20738888888888893</c:v>
                </c:pt>
                <c:pt idx="6">
                  <c:v>0.2876111111111111</c:v>
                </c:pt>
                <c:pt idx="7">
                  <c:v>0.39977777777777773</c:v>
                </c:pt>
                <c:pt idx="8">
                  <c:v>0.52472222222222209</c:v>
                </c:pt>
                <c:pt idx="9">
                  <c:v>0.64350000000000007</c:v>
                </c:pt>
                <c:pt idx="10">
                  <c:v>0.7607222222222223</c:v>
                </c:pt>
                <c:pt idx="11">
                  <c:v>0.8630555555555558</c:v>
                </c:pt>
                <c:pt idx="12">
                  <c:v>0.93461111111111117</c:v>
                </c:pt>
                <c:pt idx="13">
                  <c:v>0.98672222222222228</c:v>
                </c:pt>
                <c:pt idx="14">
                  <c:v>1.0259444444444443</c:v>
                </c:pt>
                <c:pt idx="15">
                  <c:v>1.0490555555555556</c:v>
                </c:pt>
                <c:pt idx="16">
                  <c:v>1.0692777777777775</c:v>
                </c:pt>
                <c:pt idx="17">
                  <c:v>1.0563888888888888</c:v>
                </c:pt>
                <c:pt idx="18">
                  <c:v>1.0601111111111112</c:v>
                </c:pt>
                <c:pt idx="19">
                  <c:v>1.0650555555555554</c:v>
                </c:pt>
                <c:pt idx="20">
                  <c:v>1.0652222222222223</c:v>
                </c:pt>
                <c:pt idx="21">
                  <c:v>1.0467222222222223</c:v>
                </c:pt>
                <c:pt idx="22">
                  <c:v>1.0842222222222222</c:v>
                </c:pt>
                <c:pt idx="23">
                  <c:v>1.0379222222222222</c:v>
                </c:pt>
                <c:pt idx="24">
                  <c:v>1.0325555555555554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8CDD-4728-A196-BF07F3B68242}"/>
            </c:ext>
          </c:extLst>
        </c:ser>
        <c:ser>
          <c:idx val="5"/>
          <c:order val="5"/>
          <c:tx>
            <c:strRef>
              <c:f>'Processed data'!$A$7</c:f>
              <c:strCache>
                <c:ptCount val="1"/>
                <c:pt idx="0">
                  <c:v>E59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'Processed data'!$B$16:$Z$16</c:f>
                <c:numCache>
                  <c:formatCode>General</c:formatCode>
                  <c:ptCount val="25"/>
                  <c:pt idx="0">
                    <c:v>1.1213693128503475E-2</c:v>
                  </c:pt>
                  <c:pt idx="1">
                    <c:v>6.9888888888888875E-2</c:v>
                  </c:pt>
                  <c:pt idx="2">
                    <c:v>9.7944444444444445E-2</c:v>
                  </c:pt>
                  <c:pt idx="3">
                    <c:v>0.14655555555555555</c:v>
                  </c:pt>
                  <c:pt idx="4">
                    <c:v>0.22633333333333336</c:v>
                  </c:pt>
                  <c:pt idx="5">
                    <c:v>0.34094444444444444</c:v>
                  </c:pt>
                  <c:pt idx="6">
                    <c:v>0.46394444444444444</c:v>
                  </c:pt>
                  <c:pt idx="7">
                    <c:v>0.5812222222222222</c:v>
                  </c:pt>
                  <c:pt idx="8">
                    <c:v>0.72350000000000003</c:v>
                  </c:pt>
                  <c:pt idx="9">
                    <c:v>0.87050000000000016</c:v>
                  </c:pt>
                  <c:pt idx="10">
                    <c:v>0.99494444444444452</c:v>
                  </c:pt>
                  <c:pt idx="11">
                    <c:v>1.0836111111111111</c:v>
                  </c:pt>
                  <c:pt idx="12">
                    <c:v>1.1439444444444444</c:v>
                  </c:pt>
                  <c:pt idx="13">
                    <c:v>1.1859444444444445</c:v>
                  </c:pt>
                  <c:pt idx="14">
                    <c:v>1.2191666666666667</c:v>
                  </c:pt>
                  <c:pt idx="15">
                    <c:v>1.2482777777777778</c:v>
                  </c:pt>
                  <c:pt idx="16">
                    <c:v>1.2817222222222222</c:v>
                  </c:pt>
                  <c:pt idx="17">
                    <c:v>1.2901666666666667</c:v>
                  </c:pt>
                  <c:pt idx="18">
                    <c:v>1.3028888888888888</c:v>
                  </c:pt>
                  <c:pt idx="19">
                    <c:v>1.3208333333333331</c:v>
                  </c:pt>
                  <c:pt idx="20">
                    <c:v>1.341</c:v>
                  </c:pt>
                  <c:pt idx="21">
                    <c:v>1.3568333333333333</c:v>
                  </c:pt>
                  <c:pt idx="22">
                    <c:v>1.3716666666666668</c:v>
                  </c:pt>
                  <c:pt idx="23">
                    <c:v>1.385111111111111</c:v>
                  </c:pt>
                  <c:pt idx="24">
                    <c:v>1.3935555555555554</c:v>
                  </c:pt>
                </c:numCache>
              </c:numRef>
            </c:plus>
            <c:minus>
              <c:numRef>
                <c:f>'Processed data'!$B$16:$Z$16</c:f>
                <c:numCache>
                  <c:formatCode>General</c:formatCode>
                  <c:ptCount val="25"/>
                  <c:pt idx="0">
                    <c:v>1.1213693128503475E-2</c:v>
                  </c:pt>
                  <c:pt idx="1">
                    <c:v>6.9888888888888875E-2</c:v>
                  </c:pt>
                  <c:pt idx="2">
                    <c:v>9.7944444444444445E-2</c:v>
                  </c:pt>
                  <c:pt idx="3">
                    <c:v>0.14655555555555555</c:v>
                  </c:pt>
                  <c:pt idx="4">
                    <c:v>0.22633333333333336</c:v>
                  </c:pt>
                  <c:pt idx="5">
                    <c:v>0.34094444444444444</c:v>
                  </c:pt>
                  <c:pt idx="6">
                    <c:v>0.46394444444444444</c:v>
                  </c:pt>
                  <c:pt idx="7">
                    <c:v>0.5812222222222222</c:v>
                  </c:pt>
                  <c:pt idx="8">
                    <c:v>0.72350000000000003</c:v>
                  </c:pt>
                  <c:pt idx="9">
                    <c:v>0.87050000000000016</c:v>
                  </c:pt>
                  <c:pt idx="10">
                    <c:v>0.99494444444444452</c:v>
                  </c:pt>
                  <c:pt idx="11">
                    <c:v>1.0836111111111111</c:v>
                  </c:pt>
                  <c:pt idx="12">
                    <c:v>1.1439444444444444</c:v>
                  </c:pt>
                  <c:pt idx="13">
                    <c:v>1.1859444444444445</c:v>
                  </c:pt>
                  <c:pt idx="14">
                    <c:v>1.2191666666666667</c:v>
                  </c:pt>
                  <c:pt idx="15">
                    <c:v>1.2482777777777778</c:v>
                  </c:pt>
                  <c:pt idx="16">
                    <c:v>1.2817222222222222</c:v>
                  </c:pt>
                  <c:pt idx="17">
                    <c:v>1.2901666666666667</c:v>
                  </c:pt>
                  <c:pt idx="18">
                    <c:v>1.3028888888888888</c:v>
                  </c:pt>
                  <c:pt idx="19">
                    <c:v>1.3208333333333331</c:v>
                  </c:pt>
                  <c:pt idx="20">
                    <c:v>1.341</c:v>
                  </c:pt>
                  <c:pt idx="21">
                    <c:v>1.3568333333333333</c:v>
                  </c:pt>
                  <c:pt idx="22">
                    <c:v>1.3716666666666668</c:v>
                  </c:pt>
                  <c:pt idx="23">
                    <c:v>1.385111111111111</c:v>
                  </c:pt>
                  <c:pt idx="24">
                    <c:v>1.3935555555555554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'Processed data'!$B$1:$Z$1</c:f>
              <c:numCache>
                <c:formatCode>General</c:formatCode>
                <c:ptCount val="25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</c:numCache>
            </c:numRef>
          </c:xVal>
          <c:yVal>
            <c:numRef>
              <c:f>'Processed data'!$B$7:$Z$7</c:f>
              <c:numCache>
                <c:formatCode>General</c:formatCode>
                <c:ptCount val="25"/>
                <c:pt idx="0">
                  <c:v>5.3055555555555599E-2</c:v>
                </c:pt>
                <c:pt idx="1">
                  <c:v>6.9888888888888875E-2</c:v>
                </c:pt>
                <c:pt idx="2">
                  <c:v>9.7944444444444445E-2</c:v>
                </c:pt>
                <c:pt idx="3">
                  <c:v>0.14655555555555555</c:v>
                </c:pt>
                <c:pt idx="4">
                  <c:v>0.22633333333333336</c:v>
                </c:pt>
                <c:pt idx="5">
                  <c:v>0.34094444444444444</c:v>
                </c:pt>
                <c:pt idx="6">
                  <c:v>0.46394444444444444</c:v>
                </c:pt>
                <c:pt idx="7">
                  <c:v>0.5812222222222222</c:v>
                </c:pt>
                <c:pt idx="8">
                  <c:v>0.72350000000000003</c:v>
                </c:pt>
                <c:pt idx="9">
                  <c:v>0.87050000000000016</c:v>
                </c:pt>
                <c:pt idx="10">
                  <c:v>0.99494444444444452</c:v>
                </c:pt>
                <c:pt idx="11">
                  <c:v>1.0836111111111111</c:v>
                </c:pt>
                <c:pt idx="12">
                  <c:v>1.1439444444444444</c:v>
                </c:pt>
                <c:pt idx="13">
                  <c:v>1.1859444444444445</c:v>
                </c:pt>
                <c:pt idx="14">
                  <c:v>1.2191666666666667</c:v>
                </c:pt>
                <c:pt idx="15">
                  <c:v>1.2482777777777778</c:v>
                </c:pt>
                <c:pt idx="16">
                  <c:v>1.2817222222222222</c:v>
                </c:pt>
                <c:pt idx="17">
                  <c:v>1.2901666666666667</c:v>
                </c:pt>
                <c:pt idx="18">
                  <c:v>1.3028888888888888</c:v>
                </c:pt>
                <c:pt idx="19">
                  <c:v>1.3208333333333331</c:v>
                </c:pt>
                <c:pt idx="20">
                  <c:v>1.341</c:v>
                </c:pt>
                <c:pt idx="21">
                  <c:v>1.3568333333333333</c:v>
                </c:pt>
                <c:pt idx="22">
                  <c:v>1.3716666666666668</c:v>
                </c:pt>
                <c:pt idx="23">
                  <c:v>1.385111111111111</c:v>
                </c:pt>
                <c:pt idx="24">
                  <c:v>1.3935555555555554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8CDD-4728-A196-BF07F3B68242}"/>
            </c:ext>
          </c:extLst>
        </c:ser>
        <c:ser>
          <c:idx val="6"/>
          <c:order val="6"/>
          <c:tx>
            <c:strRef>
              <c:f>'Processed data'!$A$8</c:f>
              <c:strCache>
                <c:ptCount val="1"/>
                <c:pt idx="0">
                  <c:v>E49</c:v>
                </c:pt>
              </c:strCache>
            </c:strRef>
          </c:tx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'Processed data'!$B$17:$Z$17</c:f>
                <c:numCache>
                  <c:formatCode>General</c:formatCode>
                  <c:ptCount val="25"/>
                  <c:pt idx="0">
                    <c:v>0.31496435228431258</c:v>
                  </c:pt>
                  <c:pt idx="1">
                    <c:v>0.30513510466474597</c:v>
                  </c:pt>
                  <c:pt idx="2">
                    <c:v>6.6112324918829096E-2</c:v>
                  </c:pt>
                  <c:pt idx="3">
                    <c:v>6.2801470455380426E-2</c:v>
                  </c:pt>
                  <c:pt idx="4">
                    <c:v>5.8777882797637744E-2</c:v>
                  </c:pt>
                  <c:pt idx="5">
                    <c:v>5.3890836161839498E-2</c:v>
                  </c:pt>
                  <c:pt idx="6">
                    <c:v>4.9723184348233307E-2</c:v>
                  </c:pt>
                  <c:pt idx="7">
                    <c:v>4.686176150506962E-2</c:v>
                  </c:pt>
                  <c:pt idx="8">
                    <c:v>4.9282255840624227E-2</c:v>
                  </c:pt>
                  <c:pt idx="9">
                    <c:v>6.3904056170651091E-2</c:v>
                  </c:pt>
                  <c:pt idx="10">
                    <c:v>8.0923069701269584E-2</c:v>
                  </c:pt>
                  <c:pt idx="11">
                    <c:v>0.10178602586665994</c:v>
                  </c:pt>
                  <c:pt idx="12">
                    <c:v>0.12408161392237052</c:v>
                  </c:pt>
                  <c:pt idx="13">
                    <c:v>0.14767256070504489</c:v>
                  </c:pt>
                  <c:pt idx="14">
                    <c:v>0.16653824682132612</c:v>
                  </c:pt>
                  <c:pt idx="15">
                    <c:v>0.183557909589425</c:v>
                  </c:pt>
                  <c:pt idx="16">
                    <c:v>0.19762834554527606</c:v>
                  </c:pt>
                  <c:pt idx="17">
                    <c:v>0.20952527176016941</c:v>
                  </c:pt>
                  <c:pt idx="18">
                    <c:v>0.22231781277383822</c:v>
                  </c:pt>
                  <c:pt idx="19">
                    <c:v>0.23208815906945063</c:v>
                  </c:pt>
                  <c:pt idx="20">
                    <c:v>0.24404042369054635</c:v>
                  </c:pt>
                  <c:pt idx="21">
                    <c:v>0.25074324086504535</c:v>
                  </c:pt>
                  <c:pt idx="22">
                    <c:v>0.26252999828591017</c:v>
                  </c:pt>
                  <c:pt idx="23">
                    <c:v>0.27299034487516555</c:v>
                  </c:pt>
                  <c:pt idx="24">
                    <c:v>0.27883412476919339</c:v>
                  </c:pt>
                </c:numCache>
              </c:numRef>
            </c:plus>
            <c:minus>
              <c:numRef>
                <c:f>'Processed data'!$B$17:$Z$17</c:f>
                <c:numCache>
                  <c:formatCode>General</c:formatCode>
                  <c:ptCount val="25"/>
                  <c:pt idx="0">
                    <c:v>0.31496435228431258</c:v>
                  </c:pt>
                  <c:pt idx="1">
                    <c:v>0.30513510466474597</c:v>
                  </c:pt>
                  <c:pt idx="2">
                    <c:v>6.6112324918829096E-2</c:v>
                  </c:pt>
                  <c:pt idx="3">
                    <c:v>6.2801470455380426E-2</c:v>
                  </c:pt>
                  <c:pt idx="4">
                    <c:v>5.8777882797637744E-2</c:v>
                  </c:pt>
                  <c:pt idx="5">
                    <c:v>5.3890836161839498E-2</c:v>
                  </c:pt>
                  <c:pt idx="6">
                    <c:v>4.9723184348233307E-2</c:v>
                  </c:pt>
                  <c:pt idx="7">
                    <c:v>4.686176150506962E-2</c:v>
                  </c:pt>
                  <c:pt idx="8">
                    <c:v>4.9282255840624227E-2</c:v>
                  </c:pt>
                  <c:pt idx="9">
                    <c:v>6.3904056170651091E-2</c:v>
                  </c:pt>
                  <c:pt idx="10">
                    <c:v>8.0923069701269584E-2</c:v>
                  </c:pt>
                  <c:pt idx="11">
                    <c:v>0.10178602586665994</c:v>
                  </c:pt>
                  <c:pt idx="12">
                    <c:v>0.12408161392237052</c:v>
                  </c:pt>
                  <c:pt idx="13">
                    <c:v>0.14767256070504489</c:v>
                  </c:pt>
                  <c:pt idx="14">
                    <c:v>0.16653824682132612</c:v>
                  </c:pt>
                  <c:pt idx="15">
                    <c:v>0.183557909589425</c:v>
                  </c:pt>
                  <c:pt idx="16">
                    <c:v>0.19762834554527606</c:v>
                  </c:pt>
                  <c:pt idx="17">
                    <c:v>0.20952527176016941</c:v>
                  </c:pt>
                  <c:pt idx="18">
                    <c:v>0.22231781277383822</c:v>
                  </c:pt>
                  <c:pt idx="19">
                    <c:v>0.23208815906945063</c:v>
                  </c:pt>
                  <c:pt idx="20">
                    <c:v>0.24404042369054635</c:v>
                  </c:pt>
                  <c:pt idx="21">
                    <c:v>0.25074324086504535</c:v>
                  </c:pt>
                  <c:pt idx="22">
                    <c:v>0.26252999828591017</c:v>
                  </c:pt>
                  <c:pt idx="23">
                    <c:v>0.27299034487516555</c:v>
                  </c:pt>
                  <c:pt idx="24">
                    <c:v>0.27883412476919339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'Processed data'!$B$1:$Z$1</c:f>
              <c:numCache>
                <c:formatCode>General</c:formatCode>
                <c:ptCount val="25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</c:numCache>
            </c:numRef>
          </c:xVal>
          <c:yVal>
            <c:numRef>
              <c:f>'Processed data'!$B$8:$Z$8</c:f>
              <c:numCache>
                <c:formatCode>General</c:formatCode>
                <c:ptCount val="25"/>
                <c:pt idx="0">
                  <c:v>0.02</c:v>
                </c:pt>
                <c:pt idx="1">
                  <c:v>0.02</c:v>
                </c:pt>
                <c:pt idx="2">
                  <c:v>2.8222222222222221E-2</c:v>
                </c:pt>
                <c:pt idx="3">
                  <c:v>2.5888888888888923E-2</c:v>
                </c:pt>
                <c:pt idx="4">
                  <c:v>3.0111111111111071E-2</c:v>
                </c:pt>
                <c:pt idx="5">
                  <c:v>3.3666666666666657E-2</c:v>
                </c:pt>
                <c:pt idx="6">
                  <c:v>4.0111111111111077E-2</c:v>
                </c:pt>
                <c:pt idx="7">
                  <c:v>5.2555555555555578E-2</c:v>
                </c:pt>
                <c:pt idx="8">
                  <c:v>8.1666666666666665E-2</c:v>
                </c:pt>
                <c:pt idx="9">
                  <c:v>0.13122222222222224</c:v>
                </c:pt>
                <c:pt idx="10">
                  <c:v>0.2038888888888889</c:v>
                </c:pt>
                <c:pt idx="11">
                  <c:v>0.29155555555555557</c:v>
                </c:pt>
                <c:pt idx="12">
                  <c:v>0.38277777777777783</c:v>
                </c:pt>
                <c:pt idx="13">
                  <c:v>0.4786666666666668</c:v>
                </c:pt>
                <c:pt idx="14">
                  <c:v>0.57311111111111113</c:v>
                </c:pt>
                <c:pt idx="15">
                  <c:v>0.65577777777777768</c:v>
                </c:pt>
                <c:pt idx="16">
                  <c:v>0.73233333333333339</c:v>
                </c:pt>
                <c:pt idx="17">
                  <c:v>0.79911111111111122</c:v>
                </c:pt>
                <c:pt idx="18">
                  <c:v>0.85122222222222221</c:v>
                </c:pt>
                <c:pt idx="19">
                  <c:v>0.89022222222222247</c:v>
                </c:pt>
                <c:pt idx="20">
                  <c:v>0.92088888888888898</c:v>
                </c:pt>
                <c:pt idx="21">
                  <c:v>0.94344444444444442</c:v>
                </c:pt>
                <c:pt idx="22">
                  <c:v>0.96366666666666667</c:v>
                </c:pt>
                <c:pt idx="23">
                  <c:v>0.97544444444444445</c:v>
                </c:pt>
                <c:pt idx="24">
                  <c:v>0.98877777777777798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8CDD-4728-A196-BF07F3B6824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0454448"/>
        <c:axId val="370451496"/>
      </c:scatterChart>
      <c:valAx>
        <c:axId val="37045444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Time(hours)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0451496"/>
        <c:crosses val="autoZero"/>
        <c:crossBetween val="midCat"/>
      </c:valAx>
      <c:valAx>
        <c:axId val="3704514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OD values@600nm)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045444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/>
              <a:t>Microtitre bacteria OD values over 24 hours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'Processed data'!$A$27</c:f>
              <c:strCache>
                <c:ptCount val="1"/>
                <c:pt idx="0">
                  <c:v>Blank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'Processed data'!$B$37:$Z$37</c:f>
                <c:numCache>
                  <c:formatCode>General</c:formatCode>
                  <c:ptCount val="25"/>
                  <c:pt idx="0">
                    <c:v>6.8326557929684175E-3</c:v>
                  </c:pt>
                  <c:pt idx="1">
                    <c:v>6.5376403037136314E-3</c:v>
                  </c:pt>
                  <c:pt idx="2">
                    <c:v>6.3084305731533541E-3</c:v>
                  </c:pt>
                  <c:pt idx="3">
                    <c:v>6.4310205015501278E-3</c:v>
                  </c:pt>
                  <c:pt idx="4">
                    <c:v>6.5846810622351114E-3</c:v>
                  </c:pt>
                  <c:pt idx="5">
                    <c:v>6.5296096720351979E-3</c:v>
                  </c:pt>
                  <c:pt idx="6">
                    <c:v>6.7224517867137921E-3</c:v>
                  </c:pt>
                  <c:pt idx="7">
                    <c:v>6.7183184257026381E-3</c:v>
                  </c:pt>
                  <c:pt idx="8">
                    <c:v>6.8326557929684357E-3</c:v>
                  </c:pt>
                  <c:pt idx="9">
                    <c:v>6.7224517867137739E-3</c:v>
                  </c:pt>
                  <c:pt idx="10">
                    <c:v>6.7224517867137739E-3</c:v>
                  </c:pt>
                  <c:pt idx="11">
                    <c:v>6.7123435218674025E-3</c:v>
                  </c:pt>
                  <c:pt idx="12">
                    <c:v>6.9473327326942686E-3</c:v>
                  </c:pt>
                  <c:pt idx="13">
                    <c:v>7.5535127957497535E-3</c:v>
                  </c:pt>
                  <c:pt idx="14">
                    <c:v>8.9535840123755317E-3</c:v>
                  </c:pt>
                  <c:pt idx="15">
                    <c:v>1.136623763717314E-2</c:v>
                  </c:pt>
                  <c:pt idx="16">
                    <c:v>5.8946512687560104E-3</c:v>
                  </c:pt>
                  <c:pt idx="17">
                    <c:v>6.3015773059774214E-3</c:v>
                  </c:pt>
                  <c:pt idx="18">
                    <c:v>6.5106749948748571E-3</c:v>
                  </c:pt>
                  <c:pt idx="19">
                    <c:v>6.0035997431993234E-3</c:v>
                  </c:pt>
                  <c:pt idx="20">
                    <c:v>6.23213496105783E-3</c:v>
                  </c:pt>
                  <c:pt idx="21">
                    <c:v>6.0588675957813929E-3</c:v>
                  </c:pt>
                  <c:pt idx="22">
                    <c:v>6.2868665770815122E-3</c:v>
                  </c:pt>
                  <c:pt idx="23">
                    <c:v>6.2868665770815122E-3</c:v>
                  </c:pt>
                  <c:pt idx="24">
                    <c:v>6.2868665770815122E-3</c:v>
                  </c:pt>
                </c:numCache>
              </c:numRef>
            </c:plus>
            <c:minus>
              <c:numRef>
                <c:f>'Processed data'!$B$37:$Z$37</c:f>
                <c:numCache>
                  <c:formatCode>General</c:formatCode>
                  <c:ptCount val="25"/>
                  <c:pt idx="0">
                    <c:v>6.8326557929684175E-3</c:v>
                  </c:pt>
                  <c:pt idx="1">
                    <c:v>6.5376403037136314E-3</c:v>
                  </c:pt>
                  <c:pt idx="2">
                    <c:v>6.3084305731533541E-3</c:v>
                  </c:pt>
                  <c:pt idx="3">
                    <c:v>6.4310205015501278E-3</c:v>
                  </c:pt>
                  <c:pt idx="4">
                    <c:v>6.5846810622351114E-3</c:v>
                  </c:pt>
                  <c:pt idx="5">
                    <c:v>6.5296096720351979E-3</c:v>
                  </c:pt>
                  <c:pt idx="6">
                    <c:v>6.7224517867137921E-3</c:v>
                  </c:pt>
                  <c:pt idx="7">
                    <c:v>6.7183184257026381E-3</c:v>
                  </c:pt>
                  <c:pt idx="8">
                    <c:v>6.8326557929684357E-3</c:v>
                  </c:pt>
                  <c:pt idx="9">
                    <c:v>6.7224517867137739E-3</c:v>
                  </c:pt>
                  <c:pt idx="10">
                    <c:v>6.7224517867137739E-3</c:v>
                  </c:pt>
                  <c:pt idx="11">
                    <c:v>6.7123435218674025E-3</c:v>
                  </c:pt>
                  <c:pt idx="12">
                    <c:v>6.9473327326942686E-3</c:v>
                  </c:pt>
                  <c:pt idx="13">
                    <c:v>7.5535127957497535E-3</c:v>
                  </c:pt>
                  <c:pt idx="14">
                    <c:v>8.9535840123755317E-3</c:v>
                  </c:pt>
                  <c:pt idx="15">
                    <c:v>1.136623763717314E-2</c:v>
                  </c:pt>
                  <c:pt idx="16">
                    <c:v>5.8946512687560104E-3</c:v>
                  </c:pt>
                  <c:pt idx="17">
                    <c:v>6.3015773059774214E-3</c:v>
                  </c:pt>
                  <c:pt idx="18">
                    <c:v>6.5106749948748571E-3</c:v>
                  </c:pt>
                  <c:pt idx="19">
                    <c:v>6.0035997431993234E-3</c:v>
                  </c:pt>
                  <c:pt idx="20">
                    <c:v>6.23213496105783E-3</c:v>
                  </c:pt>
                  <c:pt idx="21">
                    <c:v>6.0588675957813929E-3</c:v>
                  </c:pt>
                  <c:pt idx="22">
                    <c:v>6.2868665770815122E-3</c:v>
                  </c:pt>
                  <c:pt idx="23">
                    <c:v>6.2868665770815122E-3</c:v>
                  </c:pt>
                  <c:pt idx="24">
                    <c:v>6.2868665770815122E-3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'Processed data'!$B$26:$Z$26</c:f>
              <c:numCache>
                <c:formatCode>General</c:formatCode>
                <c:ptCount val="25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</c:numCache>
            </c:numRef>
          </c:xVal>
          <c:yVal>
            <c:numRef>
              <c:f>'Processed data'!$B$27:$Z$27</c:f>
              <c:numCache>
                <c:formatCode>General</c:formatCode>
                <c:ptCount val="25"/>
                <c:pt idx="0">
                  <c:v>0.28383333333333333</c:v>
                </c:pt>
                <c:pt idx="1">
                  <c:v>0.28100000000000008</c:v>
                </c:pt>
                <c:pt idx="2">
                  <c:v>0.27916666666666662</c:v>
                </c:pt>
                <c:pt idx="3">
                  <c:v>0.27788888888888891</c:v>
                </c:pt>
                <c:pt idx="4">
                  <c:v>0.27711111111111109</c:v>
                </c:pt>
                <c:pt idx="5">
                  <c:v>0.27738888888888891</c:v>
                </c:pt>
                <c:pt idx="6">
                  <c:v>0.27672222222222226</c:v>
                </c:pt>
                <c:pt idx="7">
                  <c:v>0.27611111111111114</c:v>
                </c:pt>
                <c:pt idx="8">
                  <c:v>0.27583333333333332</c:v>
                </c:pt>
                <c:pt idx="9">
                  <c:v>0.2757222222222222</c:v>
                </c:pt>
                <c:pt idx="10">
                  <c:v>0.2757222222222222</c:v>
                </c:pt>
                <c:pt idx="11">
                  <c:v>0.27583333333333332</c:v>
                </c:pt>
                <c:pt idx="12">
                  <c:v>0.27627777777777779</c:v>
                </c:pt>
                <c:pt idx="13">
                  <c:v>0.27716666666666662</c:v>
                </c:pt>
                <c:pt idx="14">
                  <c:v>0.27849999999999997</c:v>
                </c:pt>
                <c:pt idx="15">
                  <c:v>0.28061111111111109</c:v>
                </c:pt>
                <c:pt idx="16">
                  <c:v>0.27461111111111114</c:v>
                </c:pt>
                <c:pt idx="17">
                  <c:v>0.27472222222222226</c:v>
                </c:pt>
                <c:pt idx="18">
                  <c:v>0.27433333333333332</c:v>
                </c:pt>
                <c:pt idx="19">
                  <c:v>0.27472222222222226</c:v>
                </c:pt>
                <c:pt idx="20">
                  <c:v>0.27455555555555555</c:v>
                </c:pt>
                <c:pt idx="21">
                  <c:v>0.27427777777777779</c:v>
                </c:pt>
                <c:pt idx="22">
                  <c:v>0.27411111111111114</c:v>
                </c:pt>
                <c:pt idx="23">
                  <c:v>0.27411111111111114</c:v>
                </c:pt>
                <c:pt idx="24">
                  <c:v>0.27411111111111114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0F08-4C5F-A5A9-E134F126C243}"/>
            </c:ext>
          </c:extLst>
        </c:ser>
        <c:ser>
          <c:idx val="1"/>
          <c:order val="1"/>
          <c:tx>
            <c:strRef>
              <c:f>'Processed data'!$A$28</c:f>
              <c:strCache>
                <c:ptCount val="1"/>
                <c:pt idx="0">
                  <c:v>Parent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'Processed data'!$B$38:$Z$38</c:f>
                <c:numCache>
                  <c:formatCode>General</c:formatCode>
                  <c:ptCount val="25"/>
                  <c:pt idx="0">
                    <c:v>4.2584411452612859E-2</c:v>
                  </c:pt>
                  <c:pt idx="1">
                    <c:v>4.8714081417953942E-2</c:v>
                  </c:pt>
                  <c:pt idx="2">
                    <c:v>5.7866598395590371E-2</c:v>
                  </c:pt>
                  <c:pt idx="3">
                    <c:v>7.4274931384006121E-2</c:v>
                  </c:pt>
                  <c:pt idx="4">
                    <c:v>0.11877439970250858</c:v>
                  </c:pt>
                  <c:pt idx="5">
                    <c:v>0.17299775207274287</c:v>
                  </c:pt>
                  <c:pt idx="6">
                    <c:v>0.19156481996158248</c:v>
                  </c:pt>
                  <c:pt idx="7">
                    <c:v>0.24820546049046621</c:v>
                  </c:pt>
                  <c:pt idx="8">
                    <c:v>0.27248826002573373</c:v>
                  </c:pt>
                  <c:pt idx="9">
                    <c:v>0.27075003277361559</c:v>
                  </c:pt>
                  <c:pt idx="10">
                    <c:v>0.24931080310169074</c:v>
                  </c:pt>
                  <c:pt idx="11">
                    <c:v>0.23583458316643058</c:v>
                  </c:pt>
                  <c:pt idx="12">
                    <c:v>0.2237033419177841</c:v>
                  </c:pt>
                  <c:pt idx="13">
                    <c:v>0.22042736268944013</c:v>
                  </c:pt>
                  <c:pt idx="14">
                    <c:v>0.21404297480115608</c:v>
                  </c:pt>
                  <c:pt idx="15">
                    <c:v>0.20348561389377778</c:v>
                  </c:pt>
                  <c:pt idx="16">
                    <c:v>0.19008828358306479</c:v>
                  </c:pt>
                  <c:pt idx="17">
                    <c:v>0.19231635460072768</c:v>
                  </c:pt>
                  <c:pt idx="18">
                    <c:v>0.18295050939772936</c:v>
                  </c:pt>
                  <c:pt idx="19">
                    <c:v>0.17701754115494586</c:v>
                  </c:pt>
                  <c:pt idx="20">
                    <c:v>0.1671532895943787</c:v>
                  </c:pt>
                  <c:pt idx="21">
                    <c:v>0.16220791413308841</c:v>
                  </c:pt>
                  <c:pt idx="22">
                    <c:v>0.15301488671222671</c:v>
                  </c:pt>
                  <c:pt idx="23">
                    <c:v>0.14805704606295811</c:v>
                  </c:pt>
                  <c:pt idx="24">
                    <c:v>0.14423292204787769</c:v>
                  </c:pt>
                </c:numCache>
              </c:numRef>
            </c:plus>
            <c:minus>
              <c:numRef>
                <c:f>'Processed data'!$B$38:$Z$38</c:f>
                <c:numCache>
                  <c:formatCode>General</c:formatCode>
                  <c:ptCount val="25"/>
                  <c:pt idx="0">
                    <c:v>4.2584411452612859E-2</c:v>
                  </c:pt>
                  <c:pt idx="1">
                    <c:v>4.8714081417953942E-2</c:v>
                  </c:pt>
                  <c:pt idx="2">
                    <c:v>5.7866598395590371E-2</c:v>
                  </c:pt>
                  <c:pt idx="3">
                    <c:v>7.4274931384006121E-2</c:v>
                  </c:pt>
                  <c:pt idx="4">
                    <c:v>0.11877439970250858</c:v>
                  </c:pt>
                  <c:pt idx="5">
                    <c:v>0.17299775207274287</c:v>
                  </c:pt>
                  <c:pt idx="6">
                    <c:v>0.19156481996158248</c:v>
                  </c:pt>
                  <c:pt idx="7">
                    <c:v>0.24820546049046621</c:v>
                  </c:pt>
                  <c:pt idx="8">
                    <c:v>0.27248826002573373</c:v>
                  </c:pt>
                  <c:pt idx="9">
                    <c:v>0.27075003277361559</c:v>
                  </c:pt>
                  <c:pt idx="10">
                    <c:v>0.24931080310169074</c:v>
                  </c:pt>
                  <c:pt idx="11">
                    <c:v>0.23583458316643058</c:v>
                  </c:pt>
                  <c:pt idx="12">
                    <c:v>0.2237033419177841</c:v>
                  </c:pt>
                  <c:pt idx="13">
                    <c:v>0.22042736268944013</c:v>
                  </c:pt>
                  <c:pt idx="14">
                    <c:v>0.21404297480115608</c:v>
                  </c:pt>
                  <c:pt idx="15">
                    <c:v>0.20348561389377778</c:v>
                  </c:pt>
                  <c:pt idx="16">
                    <c:v>0.19008828358306479</c:v>
                  </c:pt>
                  <c:pt idx="17">
                    <c:v>0.19231635460072768</c:v>
                  </c:pt>
                  <c:pt idx="18">
                    <c:v>0.18295050939772936</c:v>
                  </c:pt>
                  <c:pt idx="19">
                    <c:v>0.17701754115494586</c:v>
                  </c:pt>
                  <c:pt idx="20">
                    <c:v>0.1671532895943787</c:v>
                  </c:pt>
                  <c:pt idx="21">
                    <c:v>0.16220791413308841</c:v>
                  </c:pt>
                  <c:pt idx="22">
                    <c:v>0.15301488671222671</c:v>
                  </c:pt>
                  <c:pt idx="23">
                    <c:v>0.14805704606295811</c:v>
                  </c:pt>
                  <c:pt idx="24">
                    <c:v>0.14423292204787769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'Processed data'!$B$26:$Z$26</c:f>
              <c:numCache>
                <c:formatCode>General</c:formatCode>
                <c:ptCount val="25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</c:numCache>
            </c:numRef>
          </c:xVal>
          <c:yVal>
            <c:numRef>
              <c:f>'Processed data'!$B$28:$Z$28</c:f>
              <c:numCache>
                <c:formatCode>General</c:formatCode>
                <c:ptCount val="25"/>
                <c:pt idx="0">
                  <c:v>0.4201111111111111</c:v>
                </c:pt>
                <c:pt idx="1">
                  <c:v>0.43044444444444446</c:v>
                </c:pt>
                <c:pt idx="2">
                  <c:v>0.47077777777777779</c:v>
                </c:pt>
                <c:pt idx="3">
                  <c:v>0.54322222222222216</c:v>
                </c:pt>
                <c:pt idx="4">
                  <c:v>0.67911111111111122</c:v>
                </c:pt>
                <c:pt idx="5">
                  <c:v>0.85533333333333339</c:v>
                </c:pt>
                <c:pt idx="6">
                  <c:v>0.99227777777777781</c:v>
                </c:pt>
                <c:pt idx="7">
                  <c:v>1.1624444444444442</c:v>
                </c:pt>
                <c:pt idx="8">
                  <c:v>1.3013333333333332</c:v>
                </c:pt>
                <c:pt idx="9">
                  <c:v>1.4132222222222222</c:v>
                </c:pt>
                <c:pt idx="10">
                  <c:v>1.4975555555555555</c:v>
                </c:pt>
                <c:pt idx="11">
                  <c:v>1.5597777777777777</c:v>
                </c:pt>
                <c:pt idx="12">
                  <c:v>1.5960000000000001</c:v>
                </c:pt>
                <c:pt idx="13">
                  <c:v>1.627</c:v>
                </c:pt>
                <c:pt idx="14">
                  <c:v>1.6568888888888891</c:v>
                </c:pt>
                <c:pt idx="15">
                  <c:v>1.6788888888888891</c:v>
                </c:pt>
                <c:pt idx="16">
                  <c:v>1.6926666666666668</c:v>
                </c:pt>
                <c:pt idx="17">
                  <c:v>1.7011111111111112</c:v>
                </c:pt>
                <c:pt idx="18">
                  <c:v>1.7050000000000001</c:v>
                </c:pt>
                <c:pt idx="19">
                  <c:v>1.7212222222222222</c:v>
                </c:pt>
                <c:pt idx="20">
                  <c:v>1.7309999999999999</c:v>
                </c:pt>
                <c:pt idx="21">
                  <c:v>1.7356666666666667</c:v>
                </c:pt>
                <c:pt idx="22">
                  <c:v>1.7430000000000001</c:v>
                </c:pt>
                <c:pt idx="23">
                  <c:v>1.7516666666666667</c:v>
                </c:pt>
                <c:pt idx="24">
                  <c:v>1.7592222222222222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0F08-4C5F-A5A9-E134F126C243}"/>
            </c:ext>
          </c:extLst>
        </c:ser>
        <c:ser>
          <c:idx val="2"/>
          <c:order val="2"/>
          <c:tx>
            <c:strRef>
              <c:f>'Processed data'!$A$29</c:f>
              <c:strCache>
                <c:ptCount val="1"/>
                <c:pt idx="0">
                  <c:v>C26 (gen50)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'Processed data'!$B$39:$Z$39</c:f>
                <c:numCache>
                  <c:formatCode>General</c:formatCode>
                  <c:ptCount val="25"/>
                  <c:pt idx="0">
                    <c:v>4.8278001533812044E-2</c:v>
                  </c:pt>
                  <c:pt idx="1">
                    <c:v>5.0855156214293921E-2</c:v>
                  </c:pt>
                  <c:pt idx="2">
                    <c:v>5.1837590631405139E-2</c:v>
                  </c:pt>
                  <c:pt idx="3">
                    <c:v>5.3219554560840848E-2</c:v>
                  </c:pt>
                  <c:pt idx="4">
                    <c:v>5.4153645158480493E-2</c:v>
                  </c:pt>
                  <c:pt idx="5">
                    <c:v>5.6177188815477848E-2</c:v>
                  </c:pt>
                  <c:pt idx="6">
                    <c:v>5.8621405099182393E-2</c:v>
                  </c:pt>
                  <c:pt idx="7">
                    <c:v>6.2106439895901137E-2</c:v>
                  </c:pt>
                  <c:pt idx="8">
                    <c:v>6.8576171940584907E-2</c:v>
                  </c:pt>
                  <c:pt idx="9">
                    <c:v>7.5579898039454391E-2</c:v>
                  </c:pt>
                  <c:pt idx="10">
                    <c:v>8.5376725078824697E-2</c:v>
                  </c:pt>
                  <c:pt idx="11">
                    <c:v>9.7513658429201386E-2</c:v>
                  </c:pt>
                  <c:pt idx="12">
                    <c:v>0.11204540525834222</c:v>
                  </c:pt>
                  <c:pt idx="13">
                    <c:v>0.12831558318804814</c:v>
                  </c:pt>
                  <c:pt idx="14">
                    <c:v>0.1427708169509426</c:v>
                  </c:pt>
                  <c:pt idx="15">
                    <c:v>0.16067688610498732</c:v>
                  </c:pt>
                  <c:pt idx="16">
                    <c:v>0.18211927986560203</c:v>
                  </c:pt>
                  <c:pt idx="17">
                    <c:v>0.20422506345502792</c:v>
                  </c:pt>
                  <c:pt idx="18">
                    <c:v>0.22806534692744493</c:v>
                  </c:pt>
                  <c:pt idx="19">
                    <c:v>0.28221517926470091</c:v>
                  </c:pt>
                  <c:pt idx="20">
                    <c:v>0.27985582707997569</c:v>
                  </c:pt>
                  <c:pt idx="21">
                    <c:v>0.30648911929612366</c:v>
                  </c:pt>
                  <c:pt idx="22">
                    <c:v>0.32957630862954373</c:v>
                  </c:pt>
                  <c:pt idx="23">
                    <c:v>0.35634786721564116</c:v>
                  </c:pt>
                  <c:pt idx="24">
                    <c:v>0.33176546081178265</c:v>
                  </c:pt>
                </c:numCache>
              </c:numRef>
            </c:plus>
            <c:minus>
              <c:numRef>
                <c:f>'Processed data'!$B$39:$Z$39</c:f>
                <c:numCache>
                  <c:formatCode>General</c:formatCode>
                  <c:ptCount val="25"/>
                  <c:pt idx="0">
                    <c:v>4.8278001533812044E-2</c:v>
                  </c:pt>
                  <c:pt idx="1">
                    <c:v>5.0855156214293921E-2</c:v>
                  </c:pt>
                  <c:pt idx="2">
                    <c:v>5.1837590631405139E-2</c:v>
                  </c:pt>
                  <c:pt idx="3">
                    <c:v>5.3219554560840848E-2</c:v>
                  </c:pt>
                  <c:pt idx="4">
                    <c:v>5.4153645158480493E-2</c:v>
                  </c:pt>
                  <c:pt idx="5">
                    <c:v>5.6177188815477848E-2</c:v>
                  </c:pt>
                  <c:pt idx="6">
                    <c:v>5.8621405099182393E-2</c:v>
                  </c:pt>
                  <c:pt idx="7">
                    <c:v>6.2106439895901137E-2</c:v>
                  </c:pt>
                  <c:pt idx="8">
                    <c:v>6.8576171940584907E-2</c:v>
                  </c:pt>
                  <c:pt idx="9">
                    <c:v>7.5579898039454391E-2</c:v>
                  </c:pt>
                  <c:pt idx="10">
                    <c:v>8.5376725078824697E-2</c:v>
                  </c:pt>
                  <c:pt idx="11">
                    <c:v>9.7513658429201386E-2</c:v>
                  </c:pt>
                  <c:pt idx="12">
                    <c:v>0.11204540525834222</c:v>
                  </c:pt>
                  <c:pt idx="13">
                    <c:v>0.12831558318804814</c:v>
                  </c:pt>
                  <c:pt idx="14">
                    <c:v>0.1427708169509426</c:v>
                  </c:pt>
                  <c:pt idx="15">
                    <c:v>0.16067688610498732</c:v>
                  </c:pt>
                  <c:pt idx="16">
                    <c:v>0.18211927986560203</c:v>
                  </c:pt>
                  <c:pt idx="17">
                    <c:v>0.20422506345502792</c:v>
                  </c:pt>
                  <c:pt idx="18">
                    <c:v>0.22806534692744493</c:v>
                  </c:pt>
                  <c:pt idx="19">
                    <c:v>0.28221517926470091</c:v>
                  </c:pt>
                  <c:pt idx="20">
                    <c:v>0.27985582707997569</c:v>
                  </c:pt>
                  <c:pt idx="21">
                    <c:v>0.30648911929612366</c:v>
                  </c:pt>
                  <c:pt idx="22">
                    <c:v>0.32957630862954373</c:v>
                  </c:pt>
                  <c:pt idx="23">
                    <c:v>0.35634786721564116</c:v>
                  </c:pt>
                  <c:pt idx="24">
                    <c:v>0.33176546081178265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'Processed data'!$B$26:$Z$26</c:f>
              <c:numCache>
                <c:formatCode>General</c:formatCode>
                <c:ptCount val="25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</c:numCache>
            </c:numRef>
          </c:xVal>
          <c:yVal>
            <c:numRef>
              <c:f>'Processed data'!$B$29:$Z$29</c:f>
              <c:numCache>
                <c:formatCode>General</c:formatCode>
                <c:ptCount val="25"/>
                <c:pt idx="0">
                  <c:v>0.31211111111111117</c:v>
                </c:pt>
                <c:pt idx="1">
                  <c:v>0.31177777777777776</c:v>
                </c:pt>
                <c:pt idx="2">
                  <c:v>0.31388888888888888</c:v>
                </c:pt>
                <c:pt idx="3">
                  <c:v>0.31577777777777777</c:v>
                </c:pt>
                <c:pt idx="4">
                  <c:v>0.31944444444444442</c:v>
                </c:pt>
                <c:pt idx="5">
                  <c:v>0.32555555555555554</c:v>
                </c:pt>
                <c:pt idx="6">
                  <c:v>0.33344444444444443</c:v>
                </c:pt>
                <c:pt idx="7">
                  <c:v>0.34522222222222226</c:v>
                </c:pt>
                <c:pt idx="8">
                  <c:v>0.36211111111111111</c:v>
                </c:pt>
                <c:pt idx="9">
                  <c:v>0.38155555555555559</c:v>
                </c:pt>
                <c:pt idx="10">
                  <c:v>0.40633333333333327</c:v>
                </c:pt>
                <c:pt idx="11">
                  <c:v>0.43677777777777771</c:v>
                </c:pt>
                <c:pt idx="12">
                  <c:v>0.47355555555555556</c:v>
                </c:pt>
                <c:pt idx="13">
                  <c:v>0.51166666666666671</c:v>
                </c:pt>
                <c:pt idx="14">
                  <c:v>0.54911111111111099</c:v>
                </c:pt>
                <c:pt idx="15">
                  <c:v>0.59577777777777774</c:v>
                </c:pt>
                <c:pt idx="16">
                  <c:v>0.65077777777777779</c:v>
                </c:pt>
                <c:pt idx="17">
                  <c:v>0.70555555555555538</c:v>
                </c:pt>
                <c:pt idx="18">
                  <c:v>0.76488888888888884</c:v>
                </c:pt>
                <c:pt idx="19">
                  <c:v>0.78500000000000003</c:v>
                </c:pt>
                <c:pt idx="20">
                  <c:v>0.89288888888888884</c:v>
                </c:pt>
                <c:pt idx="21">
                  <c:v>0.97144444444444444</c:v>
                </c:pt>
                <c:pt idx="22">
                  <c:v>1.0575555555555556</c:v>
                </c:pt>
                <c:pt idx="23">
                  <c:v>1.2451111111111111</c:v>
                </c:pt>
                <c:pt idx="24">
                  <c:v>1.2037777777777778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0F08-4C5F-A5A9-E134F126C243}"/>
            </c:ext>
          </c:extLst>
        </c:ser>
        <c:ser>
          <c:idx val="3"/>
          <c:order val="3"/>
          <c:tx>
            <c:strRef>
              <c:f>'Processed data'!$A$30</c:f>
              <c:strCache>
                <c:ptCount val="1"/>
                <c:pt idx="0">
                  <c:v>E26 (gen50)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'Processed data'!$B$40:$Z$40</c:f>
                <c:numCache>
                  <c:formatCode>General</c:formatCode>
                  <c:ptCount val="25"/>
                  <c:pt idx="0">
                    <c:v>2.2873241685104118E-2</c:v>
                  </c:pt>
                  <c:pt idx="1">
                    <c:v>2.6845695335094059E-2</c:v>
                  </c:pt>
                  <c:pt idx="2">
                    <c:v>3.1274570587493271E-2</c:v>
                  </c:pt>
                  <c:pt idx="3">
                    <c:v>4.0870466864575863E-2</c:v>
                  </c:pt>
                  <c:pt idx="4">
                    <c:v>5.8111854679755201E-2</c:v>
                  </c:pt>
                  <c:pt idx="5">
                    <c:v>8.1965213940404569E-2</c:v>
                  </c:pt>
                  <c:pt idx="6">
                    <c:v>0.10303649119859541</c:v>
                  </c:pt>
                  <c:pt idx="7">
                    <c:v>0.12884970668798679</c:v>
                  </c:pt>
                  <c:pt idx="8">
                    <c:v>0.14865420974218663</c:v>
                  </c:pt>
                  <c:pt idx="9">
                    <c:v>0.15884544860715949</c:v>
                  </c:pt>
                  <c:pt idx="10">
                    <c:v>0.15952762058149961</c:v>
                  </c:pt>
                  <c:pt idx="11">
                    <c:v>0.16090116589131753</c:v>
                  </c:pt>
                  <c:pt idx="12">
                    <c:v>0.1561815183261665</c:v>
                  </c:pt>
                  <c:pt idx="13">
                    <c:v>0.16987119303231368</c:v>
                  </c:pt>
                  <c:pt idx="14">
                    <c:v>0.1698478622070255</c:v>
                  </c:pt>
                  <c:pt idx="15">
                    <c:v>0.17019647324833886</c:v>
                  </c:pt>
                  <c:pt idx="16">
                    <c:v>0.16837487569537235</c:v>
                  </c:pt>
                  <c:pt idx="17">
                    <c:v>0.17403128709771953</c:v>
                  </c:pt>
                  <c:pt idx="18">
                    <c:v>0.17490427717137136</c:v>
                  </c:pt>
                  <c:pt idx="19">
                    <c:v>0.17503869060832522</c:v>
                  </c:pt>
                  <c:pt idx="20">
                    <c:v>0.17232212156379373</c:v>
                  </c:pt>
                  <c:pt idx="21">
                    <c:v>0.16981587705148604</c:v>
                  </c:pt>
                  <c:pt idx="22">
                    <c:v>0.16535267210674129</c:v>
                  </c:pt>
                  <c:pt idx="23">
                    <c:v>0.16244026442410406</c:v>
                  </c:pt>
                  <c:pt idx="24">
                    <c:v>0.16294541993116346</c:v>
                  </c:pt>
                </c:numCache>
              </c:numRef>
            </c:plus>
            <c:minus>
              <c:numRef>
                <c:f>'Processed data'!$B$40:$Z$40</c:f>
                <c:numCache>
                  <c:formatCode>General</c:formatCode>
                  <c:ptCount val="25"/>
                  <c:pt idx="0">
                    <c:v>2.2873241685104118E-2</c:v>
                  </c:pt>
                  <c:pt idx="1">
                    <c:v>2.6845695335094059E-2</c:v>
                  </c:pt>
                  <c:pt idx="2">
                    <c:v>3.1274570587493271E-2</c:v>
                  </c:pt>
                  <c:pt idx="3">
                    <c:v>4.0870466864575863E-2</c:v>
                  </c:pt>
                  <c:pt idx="4">
                    <c:v>5.8111854679755201E-2</c:v>
                  </c:pt>
                  <c:pt idx="5">
                    <c:v>8.1965213940404569E-2</c:v>
                  </c:pt>
                  <c:pt idx="6">
                    <c:v>0.10303649119859541</c:v>
                  </c:pt>
                  <c:pt idx="7">
                    <c:v>0.12884970668798679</c:v>
                  </c:pt>
                  <c:pt idx="8">
                    <c:v>0.14865420974218663</c:v>
                  </c:pt>
                  <c:pt idx="9">
                    <c:v>0.15884544860715949</c:v>
                  </c:pt>
                  <c:pt idx="10">
                    <c:v>0.15952762058149961</c:v>
                  </c:pt>
                  <c:pt idx="11">
                    <c:v>0.16090116589131753</c:v>
                  </c:pt>
                  <c:pt idx="12">
                    <c:v>0.1561815183261665</c:v>
                  </c:pt>
                  <c:pt idx="13">
                    <c:v>0.16987119303231368</c:v>
                  </c:pt>
                  <c:pt idx="14">
                    <c:v>0.1698478622070255</c:v>
                  </c:pt>
                  <c:pt idx="15">
                    <c:v>0.17019647324833886</c:v>
                  </c:pt>
                  <c:pt idx="16">
                    <c:v>0.16837487569537235</c:v>
                  </c:pt>
                  <c:pt idx="17">
                    <c:v>0.17403128709771953</c:v>
                  </c:pt>
                  <c:pt idx="18">
                    <c:v>0.17490427717137136</c:v>
                  </c:pt>
                  <c:pt idx="19">
                    <c:v>0.17503869060832522</c:v>
                  </c:pt>
                  <c:pt idx="20">
                    <c:v>0.17232212156379373</c:v>
                  </c:pt>
                  <c:pt idx="21">
                    <c:v>0.16981587705148604</c:v>
                  </c:pt>
                  <c:pt idx="22">
                    <c:v>0.16535267210674129</c:v>
                  </c:pt>
                  <c:pt idx="23">
                    <c:v>0.16244026442410406</c:v>
                  </c:pt>
                  <c:pt idx="24">
                    <c:v>0.16294541993116346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'Processed data'!$B$26:$Z$26</c:f>
              <c:numCache>
                <c:formatCode>General</c:formatCode>
                <c:ptCount val="25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</c:numCache>
            </c:numRef>
          </c:xVal>
          <c:yVal>
            <c:numRef>
              <c:f>'Processed data'!$B$30:$Z$30</c:f>
              <c:numCache>
                <c:formatCode>General</c:formatCode>
                <c:ptCount val="25"/>
                <c:pt idx="0">
                  <c:v>0.39133333333333331</c:v>
                </c:pt>
                <c:pt idx="1">
                  <c:v>0.40422222222222221</c:v>
                </c:pt>
                <c:pt idx="2">
                  <c:v>0.44488888888888889</c:v>
                </c:pt>
                <c:pt idx="3">
                  <c:v>0.52311111111111108</c:v>
                </c:pt>
                <c:pt idx="4">
                  <c:v>0.65744444444444439</c:v>
                </c:pt>
                <c:pt idx="5">
                  <c:v>0.83733333333333337</c:v>
                </c:pt>
                <c:pt idx="6">
                  <c:v>0.99800000000000011</c:v>
                </c:pt>
                <c:pt idx="7">
                  <c:v>1.1614444444444445</c:v>
                </c:pt>
                <c:pt idx="8">
                  <c:v>1.3103333333333333</c:v>
                </c:pt>
                <c:pt idx="9">
                  <c:v>1.4322222222222223</c:v>
                </c:pt>
                <c:pt idx="10">
                  <c:v>1.514888888888889</c:v>
                </c:pt>
                <c:pt idx="11">
                  <c:v>1.5746666666666667</c:v>
                </c:pt>
                <c:pt idx="12">
                  <c:v>1.6079999999999999</c:v>
                </c:pt>
                <c:pt idx="13">
                  <c:v>1.6320000000000003</c:v>
                </c:pt>
                <c:pt idx="14">
                  <c:v>1.6663333333333332</c:v>
                </c:pt>
                <c:pt idx="15">
                  <c:v>1.6841111111111111</c:v>
                </c:pt>
                <c:pt idx="16">
                  <c:v>1.6954444444444443</c:v>
                </c:pt>
                <c:pt idx="17">
                  <c:v>1.7003333333333333</c:v>
                </c:pt>
                <c:pt idx="18">
                  <c:v>1.699111111111111</c:v>
                </c:pt>
                <c:pt idx="19">
                  <c:v>1.7134444444444445</c:v>
                </c:pt>
                <c:pt idx="20">
                  <c:v>1.7227777777777777</c:v>
                </c:pt>
                <c:pt idx="21">
                  <c:v>1.7251111111111113</c:v>
                </c:pt>
                <c:pt idx="22">
                  <c:v>1.730777777777778</c:v>
                </c:pt>
                <c:pt idx="23">
                  <c:v>1.7371111111111111</c:v>
                </c:pt>
                <c:pt idx="24">
                  <c:v>1.7438888888888888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0F08-4C5F-A5A9-E134F126C243}"/>
            </c:ext>
          </c:extLst>
        </c:ser>
        <c:ser>
          <c:idx val="4"/>
          <c:order val="4"/>
          <c:tx>
            <c:strRef>
              <c:f>'Processed data'!$A$31</c:f>
              <c:strCache>
                <c:ptCount val="1"/>
                <c:pt idx="0">
                  <c:v>C55 (gen100)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'Processed data'!$B$41:$Z$41</c:f>
                <c:numCache>
                  <c:formatCode>General</c:formatCode>
                  <c:ptCount val="25"/>
                  <c:pt idx="0">
                    <c:v>3.9082375807586431E-2</c:v>
                  </c:pt>
                  <c:pt idx="1">
                    <c:v>2.7697216511215265E-2</c:v>
                  </c:pt>
                  <c:pt idx="2">
                    <c:v>3.7893939057373385E-2</c:v>
                  </c:pt>
                  <c:pt idx="3">
                    <c:v>5.6647273369924089E-2</c:v>
                  </c:pt>
                  <c:pt idx="4">
                    <c:v>8.3918096460657787E-2</c:v>
                  </c:pt>
                  <c:pt idx="5">
                    <c:v>0.12636816679942359</c:v>
                  </c:pt>
                  <c:pt idx="6">
                    <c:v>0.18018803621512117</c:v>
                  </c:pt>
                  <c:pt idx="7">
                    <c:v>0.22151214330060934</c:v>
                  </c:pt>
                  <c:pt idx="8">
                    <c:v>0.26060115687188123</c:v>
                  </c:pt>
                  <c:pt idx="9">
                    <c:v>0.30327744702919007</c:v>
                  </c:pt>
                  <c:pt idx="10">
                    <c:v>0.33033731357620005</c:v>
                  </c:pt>
                  <c:pt idx="11">
                    <c:v>0.33402398819749157</c:v>
                  </c:pt>
                  <c:pt idx="12">
                    <c:v>0.32519593334131419</c:v>
                  </c:pt>
                  <c:pt idx="13">
                    <c:v>0.31799631180406362</c:v>
                  </c:pt>
                  <c:pt idx="14">
                    <c:v>0.30432889129044954</c:v>
                  </c:pt>
                  <c:pt idx="15">
                    <c:v>0.29582014055090178</c:v>
                  </c:pt>
                  <c:pt idx="16">
                    <c:v>0.28758573600850867</c:v>
                  </c:pt>
                  <c:pt idx="17">
                    <c:v>0.28544481207536537</c:v>
                  </c:pt>
                  <c:pt idx="18">
                    <c:v>0.28178075708204209</c:v>
                  </c:pt>
                  <c:pt idx="19">
                    <c:v>0.27742186087056941</c:v>
                  </c:pt>
                  <c:pt idx="20">
                    <c:v>0.27239327958933252</c:v>
                  </c:pt>
                  <c:pt idx="21">
                    <c:v>0.26862369842965306</c:v>
                  </c:pt>
                  <c:pt idx="22">
                    <c:v>0.26673809228631434</c:v>
                  </c:pt>
                  <c:pt idx="23">
                    <c:v>0.26440125697764327</c:v>
                  </c:pt>
                  <c:pt idx="24">
                    <c:v>0.26686506508526481</c:v>
                  </c:pt>
                </c:numCache>
              </c:numRef>
            </c:plus>
            <c:minus>
              <c:numRef>
                <c:f>'Processed data'!$B$41:$Z$41</c:f>
                <c:numCache>
                  <c:formatCode>General</c:formatCode>
                  <c:ptCount val="25"/>
                  <c:pt idx="0">
                    <c:v>3.9082375807586431E-2</c:v>
                  </c:pt>
                  <c:pt idx="1">
                    <c:v>2.7697216511215265E-2</c:v>
                  </c:pt>
                  <c:pt idx="2">
                    <c:v>3.7893939057373385E-2</c:v>
                  </c:pt>
                  <c:pt idx="3">
                    <c:v>5.6647273369924089E-2</c:v>
                  </c:pt>
                  <c:pt idx="4">
                    <c:v>8.3918096460657787E-2</c:v>
                  </c:pt>
                  <c:pt idx="5">
                    <c:v>0.12636816679942359</c:v>
                  </c:pt>
                  <c:pt idx="6">
                    <c:v>0.18018803621512117</c:v>
                  </c:pt>
                  <c:pt idx="7">
                    <c:v>0.22151214330060934</c:v>
                  </c:pt>
                  <c:pt idx="8">
                    <c:v>0.26060115687188123</c:v>
                  </c:pt>
                  <c:pt idx="9">
                    <c:v>0.30327744702919007</c:v>
                  </c:pt>
                  <c:pt idx="10">
                    <c:v>0.33033731357620005</c:v>
                  </c:pt>
                  <c:pt idx="11">
                    <c:v>0.33402398819749157</c:v>
                  </c:pt>
                  <c:pt idx="12">
                    <c:v>0.32519593334131419</c:v>
                  </c:pt>
                  <c:pt idx="13">
                    <c:v>0.31799631180406362</c:v>
                  </c:pt>
                  <c:pt idx="14">
                    <c:v>0.30432889129044954</c:v>
                  </c:pt>
                  <c:pt idx="15">
                    <c:v>0.29582014055090178</c:v>
                  </c:pt>
                  <c:pt idx="16">
                    <c:v>0.28758573600850867</c:v>
                  </c:pt>
                  <c:pt idx="17">
                    <c:v>0.28544481207536537</c:v>
                  </c:pt>
                  <c:pt idx="18">
                    <c:v>0.28178075708204209</c:v>
                  </c:pt>
                  <c:pt idx="19">
                    <c:v>0.27742186087056941</c:v>
                  </c:pt>
                  <c:pt idx="20">
                    <c:v>0.27239327958933252</c:v>
                  </c:pt>
                  <c:pt idx="21">
                    <c:v>0.26862369842965306</c:v>
                  </c:pt>
                  <c:pt idx="22">
                    <c:v>0.26673809228631434</c:v>
                  </c:pt>
                  <c:pt idx="23">
                    <c:v>0.26440125697764327</c:v>
                  </c:pt>
                  <c:pt idx="24">
                    <c:v>0.26686506508526481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'Processed data'!$B$26:$Z$26</c:f>
              <c:numCache>
                <c:formatCode>General</c:formatCode>
                <c:ptCount val="25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</c:numCache>
            </c:numRef>
          </c:xVal>
          <c:yVal>
            <c:numRef>
              <c:f>'Processed data'!$B$31:$Z$31</c:f>
              <c:numCache>
                <c:formatCode>General</c:formatCode>
                <c:ptCount val="25"/>
                <c:pt idx="0">
                  <c:v>0.35255555555555557</c:v>
                </c:pt>
                <c:pt idx="1">
                  <c:v>0.3504444444444445</c:v>
                </c:pt>
                <c:pt idx="2">
                  <c:v>0.37122222222222229</c:v>
                </c:pt>
                <c:pt idx="3">
                  <c:v>0.4055555555555555</c:v>
                </c:pt>
                <c:pt idx="4">
                  <c:v>0.4592222222222222</c:v>
                </c:pt>
                <c:pt idx="5">
                  <c:v>0.54288888888888887</c:v>
                </c:pt>
                <c:pt idx="6">
                  <c:v>0.65577777777777768</c:v>
                </c:pt>
                <c:pt idx="7">
                  <c:v>0.77366666666666661</c:v>
                </c:pt>
                <c:pt idx="8">
                  <c:v>0.90499999999999992</c:v>
                </c:pt>
                <c:pt idx="9">
                  <c:v>1.0331111111111111</c:v>
                </c:pt>
                <c:pt idx="10">
                  <c:v>1.1520000000000001</c:v>
                </c:pt>
                <c:pt idx="11">
                  <c:v>1.2494444444444446</c:v>
                </c:pt>
                <c:pt idx="12">
                  <c:v>1.3268888888888888</c:v>
                </c:pt>
                <c:pt idx="13">
                  <c:v>1.3827777777777779</c:v>
                </c:pt>
                <c:pt idx="14">
                  <c:v>1.4253333333333333</c:v>
                </c:pt>
                <c:pt idx="15">
                  <c:v>1.4640000000000002</c:v>
                </c:pt>
                <c:pt idx="16">
                  <c:v>1.4949999999999999</c:v>
                </c:pt>
                <c:pt idx="17">
                  <c:v>1.514</c:v>
                </c:pt>
                <c:pt idx="18">
                  <c:v>1.5317777777777775</c:v>
                </c:pt>
                <c:pt idx="19">
                  <c:v>1.545333333333333</c:v>
                </c:pt>
                <c:pt idx="20">
                  <c:v>1.5602222222222222</c:v>
                </c:pt>
                <c:pt idx="21">
                  <c:v>1.5735555555555554</c:v>
                </c:pt>
                <c:pt idx="22">
                  <c:v>1.5858888888888891</c:v>
                </c:pt>
                <c:pt idx="23">
                  <c:v>1.5922222222222222</c:v>
                </c:pt>
                <c:pt idx="24">
                  <c:v>1.6013333333333335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0F08-4C5F-A5A9-E134F126C243}"/>
            </c:ext>
          </c:extLst>
        </c:ser>
        <c:ser>
          <c:idx val="5"/>
          <c:order val="5"/>
          <c:tx>
            <c:strRef>
              <c:f>'Processed data'!$A$32</c:f>
              <c:strCache>
                <c:ptCount val="1"/>
                <c:pt idx="0">
                  <c:v>C40 (gen100)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'Processed data'!$B$42:$Z$42</c:f>
                <c:numCache>
                  <c:formatCode>General</c:formatCode>
                  <c:ptCount val="25"/>
                  <c:pt idx="0">
                    <c:v>5.62909110484692E-2</c:v>
                  </c:pt>
                  <c:pt idx="1">
                    <c:v>5.7174413685204581E-2</c:v>
                  </c:pt>
                  <c:pt idx="2">
                    <c:v>5.8506304398081584E-2</c:v>
                  </c:pt>
                  <c:pt idx="3">
                    <c:v>6.353709910723794E-2</c:v>
                  </c:pt>
                  <c:pt idx="4">
                    <c:v>7.5603416213884847E-2</c:v>
                  </c:pt>
                  <c:pt idx="5">
                    <c:v>9.9114723402034283E-2</c:v>
                  </c:pt>
                  <c:pt idx="6">
                    <c:v>0.13512901928102564</c:v>
                  </c:pt>
                  <c:pt idx="7">
                    <c:v>0.19770729081019325</c:v>
                  </c:pt>
                  <c:pt idx="8">
                    <c:v>0.24964453741615958</c:v>
                  </c:pt>
                  <c:pt idx="9">
                    <c:v>0.28736276381029474</c:v>
                  </c:pt>
                  <c:pt idx="10">
                    <c:v>0.32387347018759954</c:v>
                  </c:pt>
                  <c:pt idx="11">
                    <c:v>0.35842054063713674</c:v>
                  </c:pt>
                  <c:pt idx="12">
                    <c:v>0.37525362616584718</c:v>
                  </c:pt>
                  <c:pt idx="13">
                    <c:v>0.38685439248851045</c:v>
                  </c:pt>
                  <c:pt idx="14">
                    <c:v>0.40166453049992901</c:v>
                  </c:pt>
                  <c:pt idx="15">
                    <c:v>0.41184741870782215</c:v>
                  </c:pt>
                  <c:pt idx="16">
                    <c:v>0.41901262540275958</c:v>
                  </c:pt>
                  <c:pt idx="17">
                    <c:v>0.46033331992383386</c:v>
                  </c:pt>
                  <c:pt idx="18">
                    <c:v>0.47279439845442001</c:v>
                  </c:pt>
                  <c:pt idx="19">
                    <c:v>0.49002375855729446</c:v>
                  </c:pt>
                  <c:pt idx="20">
                    <c:v>0.50727787208410069</c:v>
                  </c:pt>
                  <c:pt idx="21">
                    <c:v>0.54524021209819873</c:v>
                  </c:pt>
                  <c:pt idx="22">
                    <c:v>0.5039188647215167</c:v>
                  </c:pt>
                  <c:pt idx="23">
                    <c:v>0.58569919153347227</c:v>
                  </c:pt>
                  <c:pt idx="24">
                    <c:v>0.60678722855770528</c:v>
                  </c:pt>
                </c:numCache>
              </c:numRef>
            </c:plus>
            <c:minus>
              <c:numRef>
                <c:f>'Processed data'!$B$42:$Z$42</c:f>
                <c:numCache>
                  <c:formatCode>General</c:formatCode>
                  <c:ptCount val="25"/>
                  <c:pt idx="0">
                    <c:v>5.62909110484692E-2</c:v>
                  </c:pt>
                  <c:pt idx="1">
                    <c:v>5.7174413685204581E-2</c:v>
                  </c:pt>
                  <c:pt idx="2">
                    <c:v>5.8506304398081584E-2</c:v>
                  </c:pt>
                  <c:pt idx="3">
                    <c:v>6.353709910723794E-2</c:v>
                  </c:pt>
                  <c:pt idx="4">
                    <c:v>7.5603416213884847E-2</c:v>
                  </c:pt>
                  <c:pt idx="5">
                    <c:v>9.9114723402034283E-2</c:v>
                  </c:pt>
                  <c:pt idx="6">
                    <c:v>0.13512901928102564</c:v>
                  </c:pt>
                  <c:pt idx="7">
                    <c:v>0.19770729081019325</c:v>
                  </c:pt>
                  <c:pt idx="8">
                    <c:v>0.24964453741615958</c:v>
                  </c:pt>
                  <c:pt idx="9">
                    <c:v>0.28736276381029474</c:v>
                  </c:pt>
                  <c:pt idx="10">
                    <c:v>0.32387347018759954</c:v>
                  </c:pt>
                  <c:pt idx="11">
                    <c:v>0.35842054063713674</c:v>
                  </c:pt>
                  <c:pt idx="12">
                    <c:v>0.37525362616584718</c:v>
                  </c:pt>
                  <c:pt idx="13">
                    <c:v>0.38685439248851045</c:v>
                  </c:pt>
                  <c:pt idx="14">
                    <c:v>0.40166453049992901</c:v>
                  </c:pt>
                  <c:pt idx="15">
                    <c:v>0.41184741870782215</c:v>
                  </c:pt>
                  <c:pt idx="16">
                    <c:v>0.41901262540275958</c:v>
                  </c:pt>
                  <c:pt idx="17">
                    <c:v>0.46033331992383386</c:v>
                  </c:pt>
                  <c:pt idx="18">
                    <c:v>0.47279439845442001</c:v>
                  </c:pt>
                  <c:pt idx="19">
                    <c:v>0.49002375855729446</c:v>
                  </c:pt>
                  <c:pt idx="20">
                    <c:v>0.50727787208410069</c:v>
                  </c:pt>
                  <c:pt idx="21">
                    <c:v>0.54524021209819873</c:v>
                  </c:pt>
                  <c:pt idx="22">
                    <c:v>0.5039188647215167</c:v>
                  </c:pt>
                  <c:pt idx="23">
                    <c:v>0.58569919153347227</c:v>
                  </c:pt>
                  <c:pt idx="24">
                    <c:v>0.60678722855770528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'Processed data'!$B$26:$Z$26</c:f>
              <c:numCache>
                <c:formatCode>General</c:formatCode>
                <c:ptCount val="25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</c:numCache>
            </c:numRef>
          </c:xVal>
          <c:yVal>
            <c:numRef>
              <c:f>'Processed data'!$B$32:$Z$32</c:f>
              <c:numCache>
                <c:formatCode>General</c:formatCode>
                <c:ptCount val="25"/>
                <c:pt idx="0">
                  <c:v>0.36033333333333334</c:v>
                </c:pt>
                <c:pt idx="1">
                  <c:v>0.36677777777777781</c:v>
                </c:pt>
                <c:pt idx="2">
                  <c:v>0.38144444444444447</c:v>
                </c:pt>
                <c:pt idx="3">
                  <c:v>0.40466666666666667</c:v>
                </c:pt>
                <c:pt idx="4">
                  <c:v>0.43555555555555553</c:v>
                </c:pt>
                <c:pt idx="5">
                  <c:v>0.48477777777777775</c:v>
                </c:pt>
                <c:pt idx="6">
                  <c:v>0.56433333333333335</c:v>
                </c:pt>
                <c:pt idx="7">
                  <c:v>0.67588888888888876</c:v>
                </c:pt>
                <c:pt idx="8">
                  <c:v>0.80055555555555546</c:v>
                </c:pt>
                <c:pt idx="9">
                  <c:v>0.91922222222222227</c:v>
                </c:pt>
                <c:pt idx="10">
                  <c:v>1.0364444444444445</c:v>
                </c:pt>
                <c:pt idx="11">
                  <c:v>1.1388888888888891</c:v>
                </c:pt>
                <c:pt idx="12">
                  <c:v>1.2108888888888889</c:v>
                </c:pt>
                <c:pt idx="13">
                  <c:v>1.2638888888888891</c:v>
                </c:pt>
                <c:pt idx="14">
                  <c:v>1.3044444444444443</c:v>
                </c:pt>
                <c:pt idx="15">
                  <c:v>1.3296666666666668</c:v>
                </c:pt>
                <c:pt idx="16">
                  <c:v>1.3438888888888887</c:v>
                </c:pt>
                <c:pt idx="17">
                  <c:v>1.3311111111111111</c:v>
                </c:pt>
                <c:pt idx="18">
                  <c:v>1.3344444444444443</c:v>
                </c:pt>
                <c:pt idx="19">
                  <c:v>1.3397777777777777</c:v>
                </c:pt>
                <c:pt idx="20">
                  <c:v>1.3397777777777777</c:v>
                </c:pt>
                <c:pt idx="21">
                  <c:v>1.321</c:v>
                </c:pt>
                <c:pt idx="22">
                  <c:v>1.3583333333333334</c:v>
                </c:pt>
                <c:pt idx="23">
                  <c:v>1.3120333333333332</c:v>
                </c:pt>
                <c:pt idx="24">
                  <c:v>1.3066666666666666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0F08-4C5F-A5A9-E134F126C243}"/>
            </c:ext>
          </c:extLst>
        </c:ser>
        <c:ser>
          <c:idx val="6"/>
          <c:order val="6"/>
          <c:tx>
            <c:strRef>
              <c:f>'Processed data'!$A$33</c:f>
              <c:strCache>
                <c:ptCount val="1"/>
                <c:pt idx="0">
                  <c:v>E59 (gen100)</c:v>
                </c:pt>
              </c:strCache>
            </c:strRef>
          </c:tx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'Processed data'!$B$43:$Z$43</c:f>
                <c:numCache>
                  <c:formatCode>General</c:formatCode>
                  <c:ptCount val="25"/>
                  <c:pt idx="0">
                    <c:v>6.5903033894830609E-3</c:v>
                  </c:pt>
                  <c:pt idx="1">
                    <c:v>5.6196304961785683E-3</c:v>
                  </c:pt>
                  <c:pt idx="2">
                    <c:v>6.8331074940097226E-3</c:v>
                  </c:pt>
                  <c:pt idx="3">
                    <c:v>1.3155292790168589E-2</c:v>
                  </c:pt>
                  <c:pt idx="4">
                    <c:v>2.6646288509997493E-2</c:v>
                  </c:pt>
                  <c:pt idx="5">
                    <c:v>4.7540236369564594E-2</c:v>
                  </c:pt>
                  <c:pt idx="6">
                    <c:v>7.9387003321049615E-2</c:v>
                  </c:pt>
                  <c:pt idx="7">
                    <c:v>0.12218595421490715</c:v>
                  </c:pt>
                  <c:pt idx="8">
                    <c:v>0.1660363637101053</c:v>
                  </c:pt>
                  <c:pt idx="9">
                    <c:v>0.19888752327277898</c:v>
                  </c:pt>
                  <c:pt idx="10">
                    <c:v>0.21993248122161535</c:v>
                  </c:pt>
                  <c:pt idx="11">
                    <c:v>0.2377758566900586</c:v>
                  </c:pt>
                  <c:pt idx="12">
                    <c:v>0.25076480545387725</c:v>
                  </c:pt>
                  <c:pt idx="13">
                    <c:v>0.26152902725847815</c:v>
                  </c:pt>
                  <c:pt idx="14">
                    <c:v>0.26504688613875799</c:v>
                  </c:pt>
                  <c:pt idx="15">
                    <c:v>0.25918695287998256</c:v>
                  </c:pt>
                  <c:pt idx="16">
                    <c:v>0.25494763441988777</c:v>
                  </c:pt>
                  <c:pt idx="17">
                    <c:v>0.26381606012570019</c:v>
                  </c:pt>
                  <c:pt idx="18">
                    <c:v>0.26109233975079288</c:v>
                  </c:pt>
                  <c:pt idx="19">
                    <c:v>0.2604293226554289</c:v>
                  </c:pt>
                  <c:pt idx="20">
                    <c:v>0.25542445912830675</c:v>
                  </c:pt>
                  <c:pt idx="21">
                    <c:v>0.24923383833829665</c:v>
                  </c:pt>
                  <c:pt idx="22">
                    <c:v>0.24134013700251947</c:v>
                  </c:pt>
                  <c:pt idx="23">
                    <c:v>0.23940688027077922</c:v>
                  </c:pt>
                  <c:pt idx="24">
                    <c:v>0.2401917443920038</c:v>
                  </c:pt>
                </c:numCache>
              </c:numRef>
            </c:plus>
            <c:minus>
              <c:numRef>
                <c:f>'Processed data'!$B$43:$Z$43</c:f>
                <c:numCache>
                  <c:formatCode>General</c:formatCode>
                  <c:ptCount val="25"/>
                  <c:pt idx="0">
                    <c:v>6.5903033894830609E-3</c:v>
                  </c:pt>
                  <c:pt idx="1">
                    <c:v>5.6196304961785683E-3</c:v>
                  </c:pt>
                  <c:pt idx="2">
                    <c:v>6.8331074940097226E-3</c:v>
                  </c:pt>
                  <c:pt idx="3">
                    <c:v>1.3155292790168589E-2</c:v>
                  </c:pt>
                  <c:pt idx="4">
                    <c:v>2.6646288509997493E-2</c:v>
                  </c:pt>
                  <c:pt idx="5">
                    <c:v>4.7540236369564594E-2</c:v>
                  </c:pt>
                  <c:pt idx="6">
                    <c:v>7.9387003321049615E-2</c:v>
                  </c:pt>
                  <c:pt idx="7">
                    <c:v>0.12218595421490715</c:v>
                  </c:pt>
                  <c:pt idx="8">
                    <c:v>0.1660363637101053</c:v>
                  </c:pt>
                  <c:pt idx="9">
                    <c:v>0.19888752327277898</c:v>
                  </c:pt>
                  <c:pt idx="10">
                    <c:v>0.21993248122161535</c:v>
                  </c:pt>
                  <c:pt idx="11">
                    <c:v>0.2377758566900586</c:v>
                  </c:pt>
                  <c:pt idx="12">
                    <c:v>0.25076480545387725</c:v>
                  </c:pt>
                  <c:pt idx="13">
                    <c:v>0.26152902725847815</c:v>
                  </c:pt>
                  <c:pt idx="14">
                    <c:v>0.26504688613875799</c:v>
                  </c:pt>
                  <c:pt idx="15">
                    <c:v>0.25918695287998256</c:v>
                  </c:pt>
                  <c:pt idx="16">
                    <c:v>0.25494763441988777</c:v>
                  </c:pt>
                  <c:pt idx="17">
                    <c:v>0.26381606012570019</c:v>
                  </c:pt>
                  <c:pt idx="18">
                    <c:v>0.26109233975079288</c:v>
                  </c:pt>
                  <c:pt idx="19">
                    <c:v>0.2604293226554289</c:v>
                  </c:pt>
                  <c:pt idx="20">
                    <c:v>0.25542445912830675</c:v>
                  </c:pt>
                  <c:pt idx="21">
                    <c:v>0.24923383833829665</c:v>
                  </c:pt>
                  <c:pt idx="22">
                    <c:v>0.24134013700251947</c:v>
                  </c:pt>
                  <c:pt idx="23">
                    <c:v>0.23940688027077922</c:v>
                  </c:pt>
                  <c:pt idx="24">
                    <c:v>0.2401917443920038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'Processed data'!$B$26:$Z$26</c:f>
              <c:numCache>
                <c:formatCode>General</c:formatCode>
                <c:ptCount val="25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</c:numCache>
            </c:numRef>
          </c:xVal>
          <c:yVal>
            <c:numRef>
              <c:f>'Processed data'!$B$33:$Z$33</c:f>
              <c:numCache>
                <c:formatCode>General</c:formatCode>
                <c:ptCount val="25"/>
                <c:pt idx="0">
                  <c:v>0.33688888888888896</c:v>
                </c:pt>
                <c:pt idx="1">
                  <c:v>0.35088888888888886</c:v>
                </c:pt>
                <c:pt idx="2">
                  <c:v>0.37711111111111112</c:v>
                </c:pt>
                <c:pt idx="3">
                  <c:v>0.42444444444444446</c:v>
                </c:pt>
                <c:pt idx="4">
                  <c:v>0.50344444444444447</c:v>
                </c:pt>
                <c:pt idx="5">
                  <c:v>0.61833333333333329</c:v>
                </c:pt>
                <c:pt idx="6">
                  <c:v>0.7406666666666667</c:v>
                </c:pt>
                <c:pt idx="7">
                  <c:v>0.85733333333333339</c:v>
                </c:pt>
                <c:pt idx="8">
                  <c:v>0.9993333333333333</c:v>
                </c:pt>
                <c:pt idx="9">
                  <c:v>1.1462222222222223</c:v>
                </c:pt>
                <c:pt idx="10">
                  <c:v>1.2706666666666666</c:v>
                </c:pt>
                <c:pt idx="11">
                  <c:v>1.3594444444444445</c:v>
                </c:pt>
                <c:pt idx="12">
                  <c:v>1.4202222222222221</c:v>
                </c:pt>
                <c:pt idx="13">
                  <c:v>1.463111111111111</c:v>
                </c:pt>
                <c:pt idx="14">
                  <c:v>1.4976666666666667</c:v>
                </c:pt>
                <c:pt idx="15">
                  <c:v>1.528888888888889</c:v>
                </c:pt>
                <c:pt idx="16">
                  <c:v>1.5563333333333331</c:v>
                </c:pt>
                <c:pt idx="17">
                  <c:v>1.5648888888888888</c:v>
                </c:pt>
                <c:pt idx="18">
                  <c:v>1.5772222222222221</c:v>
                </c:pt>
                <c:pt idx="19">
                  <c:v>1.5955555555555554</c:v>
                </c:pt>
                <c:pt idx="20">
                  <c:v>1.6155555555555556</c:v>
                </c:pt>
                <c:pt idx="21">
                  <c:v>1.631111111111111</c:v>
                </c:pt>
                <c:pt idx="22">
                  <c:v>1.645777777777778</c:v>
                </c:pt>
                <c:pt idx="23">
                  <c:v>1.6592222222222224</c:v>
                </c:pt>
                <c:pt idx="24">
                  <c:v>1.6676666666666666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0F08-4C5F-A5A9-E134F126C243}"/>
            </c:ext>
          </c:extLst>
        </c:ser>
        <c:ser>
          <c:idx val="7"/>
          <c:order val="7"/>
          <c:tx>
            <c:strRef>
              <c:f>'Processed data'!$A$34</c:f>
              <c:strCache>
                <c:ptCount val="1"/>
                <c:pt idx="0">
                  <c:v>E49 (gen100)</c:v>
                </c:pt>
              </c:strCache>
            </c:strRef>
          </c:tx>
          <c:spPr>
            <a:ln w="1905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60000"/>
                </a:schemeClr>
              </a:solidFill>
              <a:ln w="9525">
                <a:solidFill>
                  <a:schemeClr val="accent2">
                    <a:lumMod val="60000"/>
                  </a:schemeClr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'Processed data'!$B$44:$Z$44</c:f>
                <c:numCache>
                  <c:formatCode>General</c:formatCode>
                  <c:ptCount val="25"/>
                  <c:pt idx="0">
                    <c:v>0.60411111111111104</c:v>
                  </c:pt>
                  <c:pt idx="1">
                    <c:v>0.61588888888888882</c:v>
                  </c:pt>
                  <c:pt idx="2">
                    <c:v>0.61866666666666659</c:v>
                  </c:pt>
                  <c:pt idx="3">
                    <c:v>0.61633333333333329</c:v>
                  </c:pt>
                  <c:pt idx="4">
                    <c:v>0.61299999999999999</c:v>
                  </c:pt>
                  <c:pt idx="5">
                    <c:v>0.61011111111111105</c:v>
                  </c:pt>
                  <c:pt idx="6">
                    <c:v>0.61177777777777775</c:v>
                  </c:pt>
                  <c:pt idx="7">
                    <c:v>0.62044444444444447</c:v>
                  </c:pt>
                  <c:pt idx="8">
                    <c:v>0.64633333333333332</c:v>
                  </c:pt>
                  <c:pt idx="9">
                    <c:v>0.69299999999999995</c:v>
                  </c:pt>
                  <c:pt idx="10">
                    <c:v>0.76388888888888884</c:v>
                  </c:pt>
                  <c:pt idx="11">
                    <c:v>0.85122222222222221</c:v>
                  </c:pt>
                  <c:pt idx="12">
                    <c:v>0.94177777777777782</c:v>
                  </c:pt>
                  <c:pt idx="13">
                    <c:v>1.0364444444444445</c:v>
                  </c:pt>
                  <c:pt idx="14">
                    <c:v>1.1308888888888891</c:v>
                  </c:pt>
                  <c:pt idx="15">
                    <c:v>1.2132222222222222</c:v>
                  </c:pt>
                  <c:pt idx="16">
                    <c:v>1.2889999999999999</c:v>
                  </c:pt>
                  <c:pt idx="17">
                    <c:v>1.3547777777777779</c:v>
                  </c:pt>
                  <c:pt idx="18">
                    <c:v>1.4058888888888887</c:v>
                  </c:pt>
                  <c:pt idx="19">
                    <c:v>1.4444444444444446</c:v>
                  </c:pt>
                  <c:pt idx="20">
                    <c:v>1.4744444444444447</c:v>
                  </c:pt>
                  <c:pt idx="21">
                    <c:v>1.4972222222222225</c:v>
                  </c:pt>
                  <c:pt idx="22">
                    <c:v>1.5183333333333335</c:v>
                  </c:pt>
                  <c:pt idx="23">
                    <c:v>1.5314444444444444</c:v>
                  </c:pt>
                  <c:pt idx="24">
                    <c:v>1.5473333333333334</c:v>
                  </c:pt>
                </c:numCache>
              </c:numRef>
            </c:plus>
            <c:minus>
              <c:numRef>
                <c:f>'Processed data'!$B$44:$Z$44</c:f>
                <c:numCache>
                  <c:formatCode>General</c:formatCode>
                  <c:ptCount val="25"/>
                  <c:pt idx="0">
                    <c:v>0.60411111111111104</c:v>
                  </c:pt>
                  <c:pt idx="1">
                    <c:v>0.61588888888888882</c:v>
                  </c:pt>
                  <c:pt idx="2">
                    <c:v>0.61866666666666659</c:v>
                  </c:pt>
                  <c:pt idx="3">
                    <c:v>0.61633333333333329</c:v>
                  </c:pt>
                  <c:pt idx="4">
                    <c:v>0.61299999999999999</c:v>
                  </c:pt>
                  <c:pt idx="5">
                    <c:v>0.61011111111111105</c:v>
                  </c:pt>
                  <c:pt idx="6">
                    <c:v>0.61177777777777775</c:v>
                  </c:pt>
                  <c:pt idx="7">
                    <c:v>0.62044444444444447</c:v>
                  </c:pt>
                  <c:pt idx="8">
                    <c:v>0.64633333333333332</c:v>
                  </c:pt>
                  <c:pt idx="9">
                    <c:v>0.69299999999999995</c:v>
                  </c:pt>
                  <c:pt idx="10">
                    <c:v>0.76388888888888884</c:v>
                  </c:pt>
                  <c:pt idx="11">
                    <c:v>0.85122222222222221</c:v>
                  </c:pt>
                  <c:pt idx="12">
                    <c:v>0.94177777777777782</c:v>
                  </c:pt>
                  <c:pt idx="13">
                    <c:v>1.0364444444444445</c:v>
                  </c:pt>
                  <c:pt idx="14">
                    <c:v>1.1308888888888891</c:v>
                  </c:pt>
                  <c:pt idx="15">
                    <c:v>1.2132222222222222</c:v>
                  </c:pt>
                  <c:pt idx="16">
                    <c:v>1.2889999999999999</c:v>
                  </c:pt>
                  <c:pt idx="17">
                    <c:v>1.3547777777777779</c:v>
                  </c:pt>
                  <c:pt idx="18">
                    <c:v>1.4058888888888887</c:v>
                  </c:pt>
                  <c:pt idx="19">
                    <c:v>1.4444444444444446</c:v>
                  </c:pt>
                  <c:pt idx="20">
                    <c:v>1.4744444444444447</c:v>
                  </c:pt>
                  <c:pt idx="21">
                    <c:v>1.4972222222222225</c:v>
                  </c:pt>
                  <c:pt idx="22">
                    <c:v>1.5183333333333335</c:v>
                  </c:pt>
                  <c:pt idx="23">
                    <c:v>1.5314444444444444</c:v>
                  </c:pt>
                  <c:pt idx="24">
                    <c:v>1.5473333333333334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'Processed data'!$B$26:$Z$26</c:f>
              <c:numCache>
                <c:formatCode>General</c:formatCode>
                <c:ptCount val="25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</c:numCache>
            </c:numRef>
          </c:xVal>
          <c:yVal>
            <c:numRef>
              <c:f>'Processed data'!$B$34:$Z$34</c:f>
              <c:numCache>
                <c:formatCode>General</c:formatCode>
                <c:ptCount val="25"/>
                <c:pt idx="0">
                  <c:v>0.60411111111111104</c:v>
                </c:pt>
                <c:pt idx="1">
                  <c:v>0.61588888888888882</c:v>
                </c:pt>
                <c:pt idx="2">
                  <c:v>0.61866666666666659</c:v>
                </c:pt>
                <c:pt idx="3">
                  <c:v>0.61633333333333329</c:v>
                </c:pt>
                <c:pt idx="4">
                  <c:v>0.61299999999999999</c:v>
                </c:pt>
                <c:pt idx="5">
                  <c:v>0.61011111111111105</c:v>
                </c:pt>
                <c:pt idx="6">
                  <c:v>0.61177777777777775</c:v>
                </c:pt>
                <c:pt idx="7">
                  <c:v>0.62044444444444447</c:v>
                </c:pt>
                <c:pt idx="8">
                  <c:v>0.64633333333333332</c:v>
                </c:pt>
                <c:pt idx="9">
                  <c:v>0.69299999999999995</c:v>
                </c:pt>
                <c:pt idx="10">
                  <c:v>0.76388888888888884</c:v>
                </c:pt>
                <c:pt idx="11">
                  <c:v>0.85122222222222221</c:v>
                </c:pt>
                <c:pt idx="12">
                  <c:v>0.94177777777777782</c:v>
                </c:pt>
                <c:pt idx="13">
                  <c:v>1.0364444444444445</c:v>
                </c:pt>
                <c:pt idx="14">
                  <c:v>1.1308888888888891</c:v>
                </c:pt>
                <c:pt idx="15">
                  <c:v>1.2132222222222222</c:v>
                </c:pt>
                <c:pt idx="16">
                  <c:v>1.2889999999999999</c:v>
                </c:pt>
                <c:pt idx="17">
                  <c:v>1.3547777777777779</c:v>
                </c:pt>
                <c:pt idx="18">
                  <c:v>1.4058888888888887</c:v>
                </c:pt>
                <c:pt idx="19">
                  <c:v>1.4444444444444446</c:v>
                </c:pt>
                <c:pt idx="20">
                  <c:v>1.4744444444444447</c:v>
                </c:pt>
                <c:pt idx="21">
                  <c:v>1.4972222222222225</c:v>
                </c:pt>
                <c:pt idx="22">
                  <c:v>1.5183333333333335</c:v>
                </c:pt>
                <c:pt idx="23">
                  <c:v>1.5314444444444444</c:v>
                </c:pt>
                <c:pt idx="24">
                  <c:v>1.5473333333333334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0F08-4C5F-A5A9-E134F126C24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47046008"/>
        <c:axId val="547043384"/>
      </c:scatterChart>
      <c:valAx>
        <c:axId val="54704600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Time(hours)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47043384"/>
        <c:crosses val="autoZero"/>
        <c:crossBetween val="midCat"/>
      </c:valAx>
      <c:valAx>
        <c:axId val="5470433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OD values(600nm)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4704600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/>
              <a:t>Microtitre bacteria OD values over 24 hours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'Processed data'!$A$27</c:f>
              <c:strCache>
                <c:ptCount val="1"/>
                <c:pt idx="0">
                  <c:v>Blank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'Processed data'!$B$26:$Z$26</c:f>
              <c:numCache>
                <c:formatCode>General</c:formatCode>
                <c:ptCount val="25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</c:numCache>
            </c:numRef>
          </c:xVal>
          <c:yVal>
            <c:numRef>
              <c:f>'Processed data'!$B$27:$Z$27</c:f>
              <c:numCache>
                <c:formatCode>General</c:formatCode>
                <c:ptCount val="25"/>
                <c:pt idx="0">
                  <c:v>0.28383333333333333</c:v>
                </c:pt>
                <c:pt idx="1">
                  <c:v>0.28100000000000008</c:v>
                </c:pt>
                <c:pt idx="2">
                  <c:v>0.27916666666666662</c:v>
                </c:pt>
                <c:pt idx="3">
                  <c:v>0.27788888888888891</c:v>
                </c:pt>
                <c:pt idx="4">
                  <c:v>0.27711111111111109</c:v>
                </c:pt>
                <c:pt idx="5">
                  <c:v>0.27738888888888891</c:v>
                </c:pt>
                <c:pt idx="6">
                  <c:v>0.27672222222222226</c:v>
                </c:pt>
                <c:pt idx="7">
                  <c:v>0.27611111111111114</c:v>
                </c:pt>
                <c:pt idx="8">
                  <c:v>0.27583333333333332</c:v>
                </c:pt>
                <c:pt idx="9">
                  <c:v>0.2757222222222222</c:v>
                </c:pt>
                <c:pt idx="10">
                  <c:v>0.2757222222222222</c:v>
                </c:pt>
                <c:pt idx="11">
                  <c:v>0.27583333333333332</c:v>
                </c:pt>
                <c:pt idx="12">
                  <c:v>0.27627777777777779</c:v>
                </c:pt>
                <c:pt idx="13">
                  <c:v>0.27716666666666662</c:v>
                </c:pt>
                <c:pt idx="14">
                  <c:v>0.27849999999999997</c:v>
                </c:pt>
                <c:pt idx="15">
                  <c:v>0.28061111111111109</c:v>
                </c:pt>
                <c:pt idx="16">
                  <c:v>0.27461111111111114</c:v>
                </c:pt>
                <c:pt idx="17">
                  <c:v>0.27472222222222226</c:v>
                </c:pt>
                <c:pt idx="18">
                  <c:v>0.27433333333333332</c:v>
                </c:pt>
                <c:pt idx="19">
                  <c:v>0.27472222222222226</c:v>
                </c:pt>
                <c:pt idx="20">
                  <c:v>0.27455555555555555</c:v>
                </c:pt>
                <c:pt idx="21">
                  <c:v>0.27427777777777779</c:v>
                </c:pt>
                <c:pt idx="22">
                  <c:v>0.27411111111111114</c:v>
                </c:pt>
                <c:pt idx="23">
                  <c:v>0.27411111111111114</c:v>
                </c:pt>
                <c:pt idx="24">
                  <c:v>0.27411111111111114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0751-4087-B825-D8DFDD5CB799}"/>
            </c:ext>
          </c:extLst>
        </c:ser>
        <c:ser>
          <c:idx val="1"/>
          <c:order val="1"/>
          <c:tx>
            <c:strRef>
              <c:f>'Processed data'!$A$28</c:f>
              <c:strCache>
                <c:ptCount val="1"/>
                <c:pt idx="0">
                  <c:v>Parent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'Processed data'!$B$26:$Z$26</c:f>
              <c:numCache>
                <c:formatCode>General</c:formatCode>
                <c:ptCount val="25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</c:numCache>
            </c:numRef>
          </c:xVal>
          <c:yVal>
            <c:numRef>
              <c:f>'Processed data'!$B$28:$Z$28</c:f>
              <c:numCache>
                <c:formatCode>General</c:formatCode>
                <c:ptCount val="25"/>
                <c:pt idx="0">
                  <c:v>0.4201111111111111</c:v>
                </c:pt>
                <c:pt idx="1">
                  <c:v>0.43044444444444446</c:v>
                </c:pt>
                <c:pt idx="2">
                  <c:v>0.47077777777777779</c:v>
                </c:pt>
                <c:pt idx="3">
                  <c:v>0.54322222222222216</c:v>
                </c:pt>
                <c:pt idx="4">
                  <c:v>0.67911111111111122</c:v>
                </c:pt>
                <c:pt idx="5">
                  <c:v>0.85533333333333339</c:v>
                </c:pt>
                <c:pt idx="6">
                  <c:v>0.99227777777777781</c:v>
                </c:pt>
                <c:pt idx="7">
                  <c:v>1.1624444444444442</c:v>
                </c:pt>
                <c:pt idx="8">
                  <c:v>1.3013333333333332</c:v>
                </c:pt>
                <c:pt idx="9">
                  <c:v>1.4132222222222222</c:v>
                </c:pt>
                <c:pt idx="10">
                  <c:v>1.4975555555555555</c:v>
                </c:pt>
                <c:pt idx="11">
                  <c:v>1.5597777777777777</c:v>
                </c:pt>
                <c:pt idx="12">
                  <c:v>1.5960000000000001</c:v>
                </c:pt>
                <c:pt idx="13">
                  <c:v>1.627</c:v>
                </c:pt>
                <c:pt idx="14">
                  <c:v>1.6568888888888891</c:v>
                </c:pt>
                <c:pt idx="15">
                  <c:v>1.6788888888888891</c:v>
                </c:pt>
                <c:pt idx="16">
                  <c:v>1.6926666666666668</c:v>
                </c:pt>
                <c:pt idx="17">
                  <c:v>1.7011111111111112</c:v>
                </c:pt>
                <c:pt idx="18">
                  <c:v>1.7050000000000001</c:v>
                </c:pt>
                <c:pt idx="19">
                  <c:v>1.7212222222222222</c:v>
                </c:pt>
                <c:pt idx="20">
                  <c:v>1.7309999999999999</c:v>
                </c:pt>
                <c:pt idx="21">
                  <c:v>1.7356666666666667</c:v>
                </c:pt>
                <c:pt idx="22">
                  <c:v>1.7430000000000001</c:v>
                </c:pt>
                <c:pt idx="23">
                  <c:v>1.7516666666666667</c:v>
                </c:pt>
                <c:pt idx="24">
                  <c:v>1.7592222222222222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0751-4087-B825-D8DFDD5CB799}"/>
            </c:ext>
          </c:extLst>
        </c:ser>
        <c:ser>
          <c:idx val="2"/>
          <c:order val="2"/>
          <c:tx>
            <c:strRef>
              <c:f>'Processed data'!$A$29</c:f>
              <c:strCache>
                <c:ptCount val="1"/>
                <c:pt idx="0">
                  <c:v>C26 (gen50)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'Processed data'!$B$26:$Z$26</c:f>
              <c:numCache>
                <c:formatCode>General</c:formatCode>
                <c:ptCount val="25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</c:numCache>
            </c:numRef>
          </c:xVal>
          <c:yVal>
            <c:numRef>
              <c:f>'Processed data'!$B$29:$Z$29</c:f>
              <c:numCache>
                <c:formatCode>General</c:formatCode>
                <c:ptCount val="25"/>
                <c:pt idx="0">
                  <c:v>0.31211111111111117</c:v>
                </c:pt>
                <c:pt idx="1">
                  <c:v>0.31177777777777776</c:v>
                </c:pt>
                <c:pt idx="2">
                  <c:v>0.31388888888888888</c:v>
                </c:pt>
                <c:pt idx="3">
                  <c:v>0.31577777777777777</c:v>
                </c:pt>
                <c:pt idx="4">
                  <c:v>0.31944444444444442</c:v>
                </c:pt>
                <c:pt idx="5">
                  <c:v>0.32555555555555554</c:v>
                </c:pt>
                <c:pt idx="6">
                  <c:v>0.33344444444444443</c:v>
                </c:pt>
                <c:pt idx="7">
                  <c:v>0.34522222222222226</c:v>
                </c:pt>
                <c:pt idx="8">
                  <c:v>0.36211111111111111</c:v>
                </c:pt>
                <c:pt idx="9">
                  <c:v>0.38155555555555559</c:v>
                </c:pt>
                <c:pt idx="10">
                  <c:v>0.40633333333333327</c:v>
                </c:pt>
                <c:pt idx="11">
                  <c:v>0.43677777777777771</c:v>
                </c:pt>
                <c:pt idx="12">
                  <c:v>0.47355555555555556</c:v>
                </c:pt>
                <c:pt idx="13">
                  <c:v>0.51166666666666671</c:v>
                </c:pt>
                <c:pt idx="14">
                  <c:v>0.54911111111111099</c:v>
                </c:pt>
                <c:pt idx="15">
                  <c:v>0.59577777777777774</c:v>
                </c:pt>
                <c:pt idx="16">
                  <c:v>0.65077777777777779</c:v>
                </c:pt>
                <c:pt idx="17">
                  <c:v>0.70555555555555538</c:v>
                </c:pt>
                <c:pt idx="18">
                  <c:v>0.76488888888888884</c:v>
                </c:pt>
                <c:pt idx="19">
                  <c:v>0.78500000000000003</c:v>
                </c:pt>
                <c:pt idx="20">
                  <c:v>0.89288888888888884</c:v>
                </c:pt>
                <c:pt idx="21">
                  <c:v>0.97144444444444444</c:v>
                </c:pt>
                <c:pt idx="22">
                  <c:v>1.0575555555555556</c:v>
                </c:pt>
                <c:pt idx="23">
                  <c:v>1.2451111111111111</c:v>
                </c:pt>
                <c:pt idx="24">
                  <c:v>1.2037777777777778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0751-4087-B825-D8DFDD5CB799}"/>
            </c:ext>
          </c:extLst>
        </c:ser>
        <c:ser>
          <c:idx val="3"/>
          <c:order val="3"/>
          <c:tx>
            <c:strRef>
              <c:f>'Processed data'!$A$30</c:f>
              <c:strCache>
                <c:ptCount val="1"/>
                <c:pt idx="0">
                  <c:v>E26 (gen50)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'Processed data'!$B$26:$Z$26</c:f>
              <c:numCache>
                <c:formatCode>General</c:formatCode>
                <c:ptCount val="25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</c:numCache>
            </c:numRef>
          </c:xVal>
          <c:yVal>
            <c:numRef>
              <c:f>'Processed data'!$B$30:$Z$30</c:f>
              <c:numCache>
                <c:formatCode>General</c:formatCode>
                <c:ptCount val="25"/>
                <c:pt idx="0">
                  <c:v>0.39133333333333331</c:v>
                </c:pt>
                <c:pt idx="1">
                  <c:v>0.40422222222222221</c:v>
                </c:pt>
                <c:pt idx="2">
                  <c:v>0.44488888888888889</c:v>
                </c:pt>
                <c:pt idx="3">
                  <c:v>0.52311111111111108</c:v>
                </c:pt>
                <c:pt idx="4">
                  <c:v>0.65744444444444439</c:v>
                </c:pt>
                <c:pt idx="5">
                  <c:v>0.83733333333333337</c:v>
                </c:pt>
                <c:pt idx="6">
                  <c:v>0.99800000000000011</c:v>
                </c:pt>
                <c:pt idx="7">
                  <c:v>1.1614444444444445</c:v>
                </c:pt>
                <c:pt idx="8">
                  <c:v>1.3103333333333333</c:v>
                </c:pt>
                <c:pt idx="9">
                  <c:v>1.4322222222222223</c:v>
                </c:pt>
                <c:pt idx="10">
                  <c:v>1.514888888888889</c:v>
                </c:pt>
                <c:pt idx="11">
                  <c:v>1.5746666666666667</c:v>
                </c:pt>
                <c:pt idx="12">
                  <c:v>1.6079999999999999</c:v>
                </c:pt>
                <c:pt idx="13">
                  <c:v>1.6320000000000003</c:v>
                </c:pt>
                <c:pt idx="14">
                  <c:v>1.6663333333333332</c:v>
                </c:pt>
                <c:pt idx="15">
                  <c:v>1.6841111111111111</c:v>
                </c:pt>
                <c:pt idx="16">
                  <c:v>1.6954444444444443</c:v>
                </c:pt>
                <c:pt idx="17">
                  <c:v>1.7003333333333333</c:v>
                </c:pt>
                <c:pt idx="18">
                  <c:v>1.699111111111111</c:v>
                </c:pt>
                <c:pt idx="19">
                  <c:v>1.7134444444444445</c:v>
                </c:pt>
                <c:pt idx="20">
                  <c:v>1.7227777777777777</c:v>
                </c:pt>
                <c:pt idx="21">
                  <c:v>1.7251111111111113</c:v>
                </c:pt>
                <c:pt idx="22">
                  <c:v>1.730777777777778</c:v>
                </c:pt>
                <c:pt idx="23">
                  <c:v>1.7371111111111111</c:v>
                </c:pt>
                <c:pt idx="24">
                  <c:v>1.7438888888888888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0751-4087-B825-D8DFDD5CB799}"/>
            </c:ext>
          </c:extLst>
        </c:ser>
        <c:ser>
          <c:idx val="4"/>
          <c:order val="4"/>
          <c:tx>
            <c:strRef>
              <c:f>'Processed data'!$A$31</c:f>
              <c:strCache>
                <c:ptCount val="1"/>
                <c:pt idx="0">
                  <c:v>C55 (gen100)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'Processed data'!$B$26:$Z$26</c:f>
              <c:numCache>
                <c:formatCode>General</c:formatCode>
                <c:ptCount val="25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</c:numCache>
            </c:numRef>
          </c:xVal>
          <c:yVal>
            <c:numRef>
              <c:f>'Processed data'!$B$31:$Z$31</c:f>
              <c:numCache>
                <c:formatCode>General</c:formatCode>
                <c:ptCount val="25"/>
                <c:pt idx="0">
                  <c:v>0.35255555555555557</c:v>
                </c:pt>
                <c:pt idx="1">
                  <c:v>0.3504444444444445</c:v>
                </c:pt>
                <c:pt idx="2">
                  <c:v>0.37122222222222229</c:v>
                </c:pt>
                <c:pt idx="3">
                  <c:v>0.4055555555555555</c:v>
                </c:pt>
                <c:pt idx="4">
                  <c:v>0.4592222222222222</c:v>
                </c:pt>
                <c:pt idx="5">
                  <c:v>0.54288888888888887</c:v>
                </c:pt>
                <c:pt idx="6">
                  <c:v>0.65577777777777768</c:v>
                </c:pt>
                <c:pt idx="7">
                  <c:v>0.77366666666666661</c:v>
                </c:pt>
                <c:pt idx="8">
                  <c:v>0.90499999999999992</c:v>
                </c:pt>
                <c:pt idx="9">
                  <c:v>1.0331111111111111</c:v>
                </c:pt>
                <c:pt idx="10">
                  <c:v>1.1520000000000001</c:v>
                </c:pt>
                <c:pt idx="11">
                  <c:v>1.2494444444444446</c:v>
                </c:pt>
                <c:pt idx="12">
                  <c:v>1.3268888888888888</c:v>
                </c:pt>
                <c:pt idx="13">
                  <c:v>1.3827777777777779</c:v>
                </c:pt>
                <c:pt idx="14">
                  <c:v>1.4253333333333333</c:v>
                </c:pt>
                <c:pt idx="15">
                  <c:v>1.4640000000000002</c:v>
                </c:pt>
                <c:pt idx="16">
                  <c:v>1.4949999999999999</c:v>
                </c:pt>
                <c:pt idx="17">
                  <c:v>1.514</c:v>
                </c:pt>
                <c:pt idx="18">
                  <c:v>1.5317777777777775</c:v>
                </c:pt>
                <c:pt idx="19">
                  <c:v>1.545333333333333</c:v>
                </c:pt>
                <c:pt idx="20">
                  <c:v>1.5602222222222222</c:v>
                </c:pt>
                <c:pt idx="21">
                  <c:v>1.5735555555555554</c:v>
                </c:pt>
                <c:pt idx="22">
                  <c:v>1.5858888888888891</c:v>
                </c:pt>
                <c:pt idx="23">
                  <c:v>1.5922222222222222</c:v>
                </c:pt>
                <c:pt idx="24">
                  <c:v>1.6013333333333335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0751-4087-B825-D8DFDD5CB799}"/>
            </c:ext>
          </c:extLst>
        </c:ser>
        <c:ser>
          <c:idx val="5"/>
          <c:order val="5"/>
          <c:tx>
            <c:strRef>
              <c:f>'Processed data'!$A$32</c:f>
              <c:strCache>
                <c:ptCount val="1"/>
                <c:pt idx="0">
                  <c:v>C40 (gen100)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'Processed data'!$B$26:$Z$26</c:f>
              <c:numCache>
                <c:formatCode>General</c:formatCode>
                <c:ptCount val="25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</c:numCache>
            </c:numRef>
          </c:xVal>
          <c:yVal>
            <c:numRef>
              <c:f>'Processed data'!$B$32:$Z$32</c:f>
              <c:numCache>
                <c:formatCode>General</c:formatCode>
                <c:ptCount val="25"/>
                <c:pt idx="0">
                  <c:v>0.36033333333333334</c:v>
                </c:pt>
                <c:pt idx="1">
                  <c:v>0.36677777777777781</c:v>
                </c:pt>
                <c:pt idx="2">
                  <c:v>0.38144444444444447</c:v>
                </c:pt>
                <c:pt idx="3">
                  <c:v>0.40466666666666667</c:v>
                </c:pt>
                <c:pt idx="4">
                  <c:v>0.43555555555555553</c:v>
                </c:pt>
                <c:pt idx="5">
                  <c:v>0.48477777777777775</c:v>
                </c:pt>
                <c:pt idx="6">
                  <c:v>0.56433333333333335</c:v>
                </c:pt>
                <c:pt idx="7">
                  <c:v>0.67588888888888876</c:v>
                </c:pt>
                <c:pt idx="8">
                  <c:v>0.80055555555555546</c:v>
                </c:pt>
                <c:pt idx="9">
                  <c:v>0.91922222222222227</c:v>
                </c:pt>
                <c:pt idx="10">
                  <c:v>1.0364444444444445</c:v>
                </c:pt>
                <c:pt idx="11">
                  <c:v>1.1388888888888891</c:v>
                </c:pt>
                <c:pt idx="12">
                  <c:v>1.2108888888888889</c:v>
                </c:pt>
                <c:pt idx="13">
                  <c:v>1.2638888888888891</c:v>
                </c:pt>
                <c:pt idx="14">
                  <c:v>1.3044444444444443</c:v>
                </c:pt>
                <c:pt idx="15">
                  <c:v>1.3296666666666668</c:v>
                </c:pt>
                <c:pt idx="16">
                  <c:v>1.3438888888888887</c:v>
                </c:pt>
                <c:pt idx="17">
                  <c:v>1.3311111111111111</c:v>
                </c:pt>
                <c:pt idx="18">
                  <c:v>1.3344444444444443</c:v>
                </c:pt>
                <c:pt idx="19">
                  <c:v>1.3397777777777777</c:v>
                </c:pt>
                <c:pt idx="20">
                  <c:v>1.3397777777777777</c:v>
                </c:pt>
                <c:pt idx="21">
                  <c:v>1.321</c:v>
                </c:pt>
                <c:pt idx="22">
                  <c:v>1.3583333333333334</c:v>
                </c:pt>
                <c:pt idx="23">
                  <c:v>1.3120333333333332</c:v>
                </c:pt>
                <c:pt idx="24">
                  <c:v>1.3066666666666666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0751-4087-B825-D8DFDD5CB799}"/>
            </c:ext>
          </c:extLst>
        </c:ser>
        <c:ser>
          <c:idx val="6"/>
          <c:order val="6"/>
          <c:tx>
            <c:strRef>
              <c:f>'Processed data'!$A$33</c:f>
              <c:strCache>
                <c:ptCount val="1"/>
                <c:pt idx="0">
                  <c:v>E59 (gen100)</c:v>
                </c:pt>
              </c:strCache>
            </c:strRef>
          </c:tx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xVal>
            <c:numRef>
              <c:f>'Processed data'!$B$26:$Z$26</c:f>
              <c:numCache>
                <c:formatCode>General</c:formatCode>
                <c:ptCount val="25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</c:numCache>
            </c:numRef>
          </c:xVal>
          <c:yVal>
            <c:numRef>
              <c:f>'Processed data'!$B$33:$Z$33</c:f>
              <c:numCache>
                <c:formatCode>General</c:formatCode>
                <c:ptCount val="25"/>
                <c:pt idx="0">
                  <c:v>0.33688888888888896</c:v>
                </c:pt>
                <c:pt idx="1">
                  <c:v>0.35088888888888886</c:v>
                </c:pt>
                <c:pt idx="2">
                  <c:v>0.37711111111111112</c:v>
                </c:pt>
                <c:pt idx="3">
                  <c:v>0.42444444444444446</c:v>
                </c:pt>
                <c:pt idx="4">
                  <c:v>0.50344444444444447</c:v>
                </c:pt>
                <c:pt idx="5">
                  <c:v>0.61833333333333329</c:v>
                </c:pt>
                <c:pt idx="6">
                  <c:v>0.7406666666666667</c:v>
                </c:pt>
                <c:pt idx="7">
                  <c:v>0.85733333333333339</c:v>
                </c:pt>
                <c:pt idx="8">
                  <c:v>0.9993333333333333</c:v>
                </c:pt>
                <c:pt idx="9">
                  <c:v>1.1462222222222223</c:v>
                </c:pt>
                <c:pt idx="10">
                  <c:v>1.2706666666666666</c:v>
                </c:pt>
                <c:pt idx="11">
                  <c:v>1.3594444444444445</c:v>
                </c:pt>
                <c:pt idx="12">
                  <c:v>1.4202222222222221</c:v>
                </c:pt>
                <c:pt idx="13">
                  <c:v>1.463111111111111</c:v>
                </c:pt>
                <c:pt idx="14">
                  <c:v>1.4976666666666667</c:v>
                </c:pt>
                <c:pt idx="15">
                  <c:v>1.528888888888889</c:v>
                </c:pt>
                <c:pt idx="16">
                  <c:v>1.5563333333333331</c:v>
                </c:pt>
                <c:pt idx="17">
                  <c:v>1.5648888888888888</c:v>
                </c:pt>
                <c:pt idx="18">
                  <c:v>1.5772222222222221</c:v>
                </c:pt>
                <c:pt idx="19">
                  <c:v>1.5955555555555554</c:v>
                </c:pt>
                <c:pt idx="20">
                  <c:v>1.6155555555555556</c:v>
                </c:pt>
                <c:pt idx="21">
                  <c:v>1.631111111111111</c:v>
                </c:pt>
                <c:pt idx="22">
                  <c:v>1.645777777777778</c:v>
                </c:pt>
                <c:pt idx="23">
                  <c:v>1.6592222222222224</c:v>
                </c:pt>
                <c:pt idx="24">
                  <c:v>1.6676666666666666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0751-4087-B825-D8DFDD5CB799}"/>
            </c:ext>
          </c:extLst>
        </c:ser>
        <c:ser>
          <c:idx val="7"/>
          <c:order val="7"/>
          <c:tx>
            <c:strRef>
              <c:f>'Processed data'!$A$34</c:f>
              <c:strCache>
                <c:ptCount val="1"/>
                <c:pt idx="0">
                  <c:v>E49 (gen100)</c:v>
                </c:pt>
              </c:strCache>
            </c:strRef>
          </c:tx>
          <c:spPr>
            <a:ln w="1905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60000"/>
                </a:schemeClr>
              </a:solidFill>
              <a:ln w="9525">
                <a:solidFill>
                  <a:schemeClr val="accent2">
                    <a:lumMod val="60000"/>
                  </a:schemeClr>
                </a:solidFill>
              </a:ln>
              <a:effectLst/>
            </c:spPr>
          </c:marker>
          <c:xVal>
            <c:numRef>
              <c:f>'Processed data'!$B$26:$Z$26</c:f>
              <c:numCache>
                <c:formatCode>General</c:formatCode>
                <c:ptCount val="25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</c:numCache>
            </c:numRef>
          </c:xVal>
          <c:yVal>
            <c:numRef>
              <c:f>'Processed data'!$B$34:$Z$34</c:f>
              <c:numCache>
                <c:formatCode>General</c:formatCode>
                <c:ptCount val="25"/>
                <c:pt idx="0">
                  <c:v>0.60411111111111104</c:v>
                </c:pt>
                <c:pt idx="1">
                  <c:v>0.61588888888888882</c:v>
                </c:pt>
                <c:pt idx="2">
                  <c:v>0.61866666666666659</c:v>
                </c:pt>
                <c:pt idx="3">
                  <c:v>0.61633333333333329</c:v>
                </c:pt>
                <c:pt idx="4">
                  <c:v>0.61299999999999999</c:v>
                </c:pt>
                <c:pt idx="5">
                  <c:v>0.61011111111111105</c:v>
                </c:pt>
                <c:pt idx="6">
                  <c:v>0.61177777777777775</c:v>
                </c:pt>
                <c:pt idx="7">
                  <c:v>0.62044444444444447</c:v>
                </c:pt>
                <c:pt idx="8">
                  <c:v>0.64633333333333332</c:v>
                </c:pt>
                <c:pt idx="9">
                  <c:v>0.69299999999999995</c:v>
                </c:pt>
                <c:pt idx="10">
                  <c:v>0.76388888888888884</c:v>
                </c:pt>
                <c:pt idx="11">
                  <c:v>0.85122222222222221</c:v>
                </c:pt>
                <c:pt idx="12">
                  <c:v>0.94177777777777782</c:v>
                </c:pt>
                <c:pt idx="13">
                  <c:v>1.0364444444444445</c:v>
                </c:pt>
                <c:pt idx="14">
                  <c:v>1.1308888888888891</c:v>
                </c:pt>
                <c:pt idx="15">
                  <c:v>1.2132222222222222</c:v>
                </c:pt>
                <c:pt idx="16">
                  <c:v>1.2889999999999999</c:v>
                </c:pt>
                <c:pt idx="17">
                  <c:v>1.3547777777777779</c:v>
                </c:pt>
                <c:pt idx="18">
                  <c:v>1.4058888888888887</c:v>
                </c:pt>
                <c:pt idx="19">
                  <c:v>1.4444444444444446</c:v>
                </c:pt>
                <c:pt idx="20">
                  <c:v>1.4744444444444447</c:v>
                </c:pt>
                <c:pt idx="21">
                  <c:v>1.4972222222222225</c:v>
                </c:pt>
                <c:pt idx="22">
                  <c:v>1.5183333333333335</c:v>
                </c:pt>
                <c:pt idx="23">
                  <c:v>1.5314444444444444</c:v>
                </c:pt>
                <c:pt idx="24">
                  <c:v>1.5473333333333334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0751-4087-B825-D8DFDD5CB79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47046008"/>
        <c:axId val="547043384"/>
      </c:scatterChart>
      <c:valAx>
        <c:axId val="54704600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Time(hours)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47043384"/>
        <c:crosses val="autoZero"/>
        <c:crossBetween val="midCat"/>
      </c:valAx>
      <c:valAx>
        <c:axId val="5470433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OD values(600nm)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4704600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ZA" sz="1100"/>
              <a:t>Microtiter values of bacteria isolates over 24 hours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'Processed data'!$A$2</c:f>
              <c:strCache>
                <c:ptCount val="1"/>
                <c:pt idx="0">
                  <c:v>P</c:v>
                </c:pt>
              </c:strCache>
            </c:strRef>
          </c:tx>
          <c:spPr>
            <a:ln w="19050" cap="rnd">
              <a:solidFill>
                <a:srgbClr val="00206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002060"/>
              </a:solidFill>
              <a:ln w="9525">
                <a:solidFill>
                  <a:srgbClr val="002060"/>
                </a:solidFill>
              </a:ln>
              <a:effectLst/>
            </c:spPr>
          </c:marker>
          <c:xVal>
            <c:numRef>
              <c:f>'Processed data'!$B$1:$Z$1</c:f>
              <c:numCache>
                <c:formatCode>General</c:formatCode>
                <c:ptCount val="25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</c:numCache>
            </c:numRef>
          </c:xVal>
          <c:yVal>
            <c:numRef>
              <c:f>'Processed data'!$B$2:$Z$2</c:f>
              <c:numCache>
                <c:formatCode>General</c:formatCode>
                <c:ptCount val="25"/>
                <c:pt idx="0">
                  <c:v>0.1362777777777778</c:v>
                </c:pt>
                <c:pt idx="1">
                  <c:v>0.14944444444444446</c:v>
                </c:pt>
                <c:pt idx="2">
                  <c:v>0.19161111111111115</c:v>
                </c:pt>
                <c:pt idx="3">
                  <c:v>0.26533333333333337</c:v>
                </c:pt>
                <c:pt idx="4">
                  <c:v>0.40200000000000008</c:v>
                </c:pt>
                <c:pt idx="5">
                  <c:v>0.57794444444444448</c:v>
                </c:pt>
                <c:pt idx="6">
                  <c:v>0.71555555555555561</c:v>
                </c:pt>
                <c:pt idx="7">
                  <c:v>0.88633333333333331</c:v>
                </c:pt>
                <c:pt idx="8">
                  <c:v>1.0254999999999999</c:v>
                </c:pt>
                <c:pt idx="9">
                  <c:v>1.1375000000000002</c:v>
                </c:pt>
                <c:pt idx="10">
                  <c:v>1.2218333333333333</c:v>
                </c:pt>
                <c:pt idx="11">
                  <c:v>1.2839444444444446</c:v>
                </c:pt>
                <c:pt idx="12">
                  <c:v>1.3197222222222222</c:v>
                </c:pt>
                <c:pt idx="13">
                  <c:v>1.3498333333333334</c:v>
                </c:pt>
                <c:pt idx="14">
                  <c:v>1.3783888888888889</c:v>
                </c:pt>
                <c:pt idx="15">
                  <c:v>1.3982777777777777</c:v>
                </c:pt>
                <c:pt idx="16">
                  <c:v>1.4180555555555554</c:v>
                </c:pt>
                <c:pt idx="17">
                  <c:v>1.4263888888888889</c:v>
                </c:pt>
                <c:pt idx="18">
                  <c:v>1.430666666666667</c:v>
                </c:pt>
                <c:pt idx="19">
                  <c:v>1.4465000000000001</c:v>
                </c:pt>
                <c:pt idx="20">
                  <c:v>1.4564444444444444</c:v>
                </c:pt>
                <c:pt idx="21">
                  <c:v>1.4613888888888888</c:v>
                </c:pt>
                <c:pt idx="22">
                  <c:v>1.4688888888888887</c:v>
                </c:pt>
                <c:pt idx="23">
                  <c:v>1.4775555555555553</c:v>
                </c:pt>
                <c:pt idx="24">
                  <c:v>1.4851111111111113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1A2E-48DD-B016-06B3B8229FB8}"/>
            </c:ext>
          </c:extLst>
        </c:ser>
        <c:ser>
          <c:idx val="3"/>
          <c:order val="3"/>
          <c:tx>
            <c:strRef>
              <c:f>'Processed data'!$A$5</c:f>
              <c:strCache>
                <c:ptCount val="1"/>
                <c:pt idx="0">
                  <c:v>C55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'Processed data'!$B$1:$Z$1</c:f>
              <c:numCache>
                <c:formatCode>General</c:formatCode>
                <c:ptCount val="25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</c:numCache>
            </c:numRef>
          </c:xVal>
          <c:yVal>
            <c:numRef>
              <c:f>'Processed data'!$B$5:$Z$5</c:f>
              <c:numCache>
                <c:formatCode>General</c:formatCode>
                <c:ptCount val="25"/>
                <c:pt idx="0">
                  <c:v>6.872222222222224E-2</c:v>
                </c:pt>
                <c:pt idx="1">
                  <c:v>6.944444444444442E-2</c:v>
                </c:pt>
                <c:pt idx="2">
                  <c:v>9.2055555555555599E-2</c:v>
                </c:pt>
                <c:pt idx="3">
                  <c:v>0.12766666666666662</c:v>
                </c:pt>
                <c:pt idx="4">
                  <c:v>0.18211111111111111</c:v>
                </c:pt>
                <c:pt idx="5">
                  <c:v>0.26550000000000001</c:v>
                </c:pt>
                <c:pt idx="6">
                  <c:v>0.37905555555555548</c:v>
                </c:pt>
                <c:pt idx="7">
                  <c:v>0.49755555555555553</c:v>
                </c:pt>
                <c:pt idx="8">
                  <c:v>0.62916666666666665</c:v>
                </c:pt>
                <c:pt idx="9">
                  <c:v>0.757388888888889</c:v>
                </c:pt>
                <c:pt idx="10">
                  <c:v>0.87627777777777782</c:v>
                </c:pt>
                <c:pt idx="11">
                  <c:v>0.97361111111111132</c:v>
                </c:pt>
                <c:pt idx="12">
                  <c:v>1.0506111111111112</c:v>
                </c:pt>
                <c:pt idx="13">
                  <c:v>1.1056111111111111</c:v>
                </c:pt>
                <c:pt idx="14">
                  <c:v>1.1468333333333334</c:v>
                </c:pt>
                <c:pt idx="15">
                  <c:v>1.1833888888888888</c:v>
                </c:pt>
                <c:pt idx="16">
                  <c:v>1.2203888888888887</c:v>
                </c:pt>
                <c:pt idx="17">
                  <c:v>1.2392777777777779</c:v>
                </c:pt>
                <c:pt idx="18">
                  <c:v>1.2574444444444444</c:v>
                </c:pt>
                <c:pt idx="19">
                  <c:v>1.2706111111111109</c:v>
                </c:pt>
                <c:pt idx="20">
                  <c:v>1.2856666666666665</c:v>
                </c:pt>
                <c:pt idx="21">
                  <c:v>1.299277777777778</c:v>
                </c:pt>
                <c:pt idx="22">
                  <c:v>1.3117777777777777</c:v>
                </c:pt>
                <c:pt idx="23">
                  <c:v>1.318111111111111</c:v>
                </c:pt>
                <c:pt idx="24">
                  <c:v>1.3272222222222223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1A2E-48DD-B016-06B3B8229FB8}"/>
            </c:ext>
          </c:extLst>
        </c:ser>
        <c:ser>
          <c:idx val="4"/>
          <c:order val="4"/>
          <c:tx>
            <c:strRef>
              <c:f>'Processed data'!$A$6</c:f>
              <c:strCache>
                <c:ptCount val="1"/>
                <c:pt idx="0">
                  <c:v>C40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'Processed data'!$B$1:$Z$1</c:f>
              <c:numCache>
                <c:formatCode>General</c:formatCode>
                <c:ptCount val="25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</c:numCache>
            </c:numRef>
          </c:xVal>
          <c:yVal>
            <c:numRef>
              <c:f>'Processed data'!$B$6:$Z$6</c:f>
              <c:numCache>
                <c:formatCode>General</c:formatCode>
                <c:ptCount val="25"/>
                <c:pt idx="0">
                  <c:v>7.6500000000000012E-2</c:v>
                </c:pt>
                <c:pt idx="1">
                  <c:v>8.5777777777777744E-2</c:v>
                </c:pt>
                <c:pt idx="2">
                  <c:v>0.10227777777777781</c:v>
                </c:pt>
                <c:pt idx="3">
                  <c:v>0.12677777777777777</c:v>
                </c:pt>
                <c:pt idx="4">
                  <c:v>0.15844444444444444</c:v>
                </c:pt>
                <c:pt idx="5">
                  <c:v>0.20738888888888893</c:v>
                </c:pt>
                <c:pt idx="6">
                  <c:v>0.2876111111111111</c:v>
                </c:pt>
                <c:pt idx="7">
                  <c:v>0.39977777777777773</c:v>
                </c:pt>
                <c:pt idx="8">
                  <c:v>0.52472222222222209</c:v>
                </c:pt>
                <c:pt idx="9">
                  <c:v>0.64350000000000007</c:v>
                </c:pt>
                <c:pt idx="10">
                  <c:v>0.7607222222222223</c:v>
                </c:pt>
                <c:pt idx="11">
                  <c:v>0.8630555555555558</c:v>
                </c:pt>
                <c:pt idx="12">
                  <c:v>0.93461111111111117</c:v>
                </c:pt>
                <c:pt idx="13">
                  <c:v>0.98672222222222228</c:v>
                </c:pt>
                <c:pt idx="14">
                  <c:v>1.0259444444444443</c:v>
                </c:pt>
                <c:pt idx="15">
                  <c:v>1.0490555555555556</c:v>
                </c:pt>
                <c:pt idx="16">
                  <c:v>1.0692777777777775</c:v>
                </c:pt>
                <c:pt idx="17">
                  <c:v>1.0563888888888888</c:v>
                </c:pt>
                <c:pt idx="18">
                  <c:v>1.0601111111111112</c:v>
                </c:pt>
                <c:pt idx="19">
                  <c:v>1.0650555555555554</c:v>
                </c:pt>
                <c:pt idx="20">
                  <c:v>1.0652222222222223</c:v>
                </c:pt>
                <c:pt idx="21">
                  <c:v>1.0467222222222223</c:v>
                </c:pt>
                <c:pt idx="22">
                  <c:v>1.0842222222222222</c:v>
                </c:pt>
                <c:pt idx="23">
                  <c:v>1.0379222222222222</c:v>
                </c:pt>
                <c:pt idx="24">
                  <c:v>1.0325555555555554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1A2E-48DD-B016-06B3B8229FB8}"/>
            </c:ext>
          </c:extLst>
        </c:ser>
        <c:ser>
          <c:idx val="5"/>
          <c:order val="5"/>
          <c:tx>
            <c:strRef>
              <c:f>'Processed data'!$A$7</c:f>
              <c:strCache>
                <c:ptCount val="1"/>
                <c:pt idx="0">
                  <c:v>E59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'Processed data'!$B$1:$Z$1</c:f>
              <c:numCache>
                <c:formatCode>General</c:formatCode>
                <c:ptCount val="25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</c:numCache>
            </c:numRef>
          </c:xVal>
          <c:yVal>
            <c:numRef>
              <c:f>'Processed data'!$B$7:$Z$7</c:f>
              <c:numCache>
                <c:formatCode>General</c:formatCode>
                <c:ptCount val="25"/>
                <c:pt idx="0">
                  <c:v>5.3055555555555599E-2</c:v>
                </c:pt>
                <c:pt idx="1">
                  <c:v>6.9888888888888875E-2</c:v>
                </c:pt>
                <c:pt idx="2">
                  <c:v>9.7944444444444445E-2</c:v>
                </c:pt>
                <c:pt idx="3">
                  <c:v>0.14655555555555555</c:v>
                </c:pt>
                <c:pt idx="4">
                  <c:v>0.22633333333333336</c:v>
                </c:pt>
                <c:pt idx="5">
                  <c:v>0.34094444444444444</c:v>
                </c:pt>
                <c:pt idx="6">
                  <c:v>0.46394444444444444</c:v>
                </c:pt>
                <c:pt idx="7">
                  <c:v>0.5812222222222222</c:v>
                </c:pt>
                <c:pt idx="8">
                  <c:v>0.72350000000000003</c:v>
                </c:pt>
                <c:pt idx="9">
                  <c:v>0.87050000000000016</c:v>
                </c:pt>
                <c:pt idx="10">
                  <c:v>0.99494444444444452</c:v>
                </c:pt>
                <c:pt idx="11">
                  <c:v>1.0836111111111111</c:v>
                </c:pt>
                <c:pt idx="12">
                  <c:v>1.1439444444444444</c:v>
                </c:pt>
                <c:pt idx="13">
                  <c:v>1.1859444444444445</c:v>
                </c:pt>
                <c:pt idx="14">
                  <c:v>1.2191666666666667</c:v>
                </c:pt>
                <c:pt idx="15">
                  <c:v>1.2482777777777778</c:v>
                </c:pt>
                <c:pt idx="16">
                  <c:v>1.2817222222222222</c:v>
                </c:pt>
                <c:pt idx="17">
                  <c:v>1.2901666666666667</c:v>
                </c:pt>
                <c:pt idx="18">
                  <c:v>1.3028888888888888</c:v>
                </c:pt>
                <c:pt idx="19">
                  <c:v>1.3208333333333331</c:v>
                </c:pt>
                <c:pt idx="20">
                  <c:v>1.341</c:v>
                </c:pt>
                <c:pt idx="21">
                  <c:v>1.3568333333333333</c:v>
                </c:pt>
                <c:pt idx="22">
                  <c:v>1.3716666666666668</c:v>
                </c:pt>
                <c:pt idx="23">
                  <c:v>1.385111111111111</c:v>
                </c:pt>
                <c:pt idx="24">
                  <c:v>1.3935555555555554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1A2E-48DD-B016-06B3B8229FB8}"/>
            </c:ext>
          </c:extLst>
        </c:ser>
        <c:ser>
          <c:idx val="6"/>
          <c:order val="6"/>
          <c:tx>
            <c:strRef>
              <c:f>'Processed data'!$A$8</c:f>
              <c:strCache>
                <c:ptCount val="1"/>
                <c:pt idx="0">
                  <c:v>E49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'Processed data'!$B$1:$Z$1</c:f>
              <c:numCache>
                <c:formatCode>General</c:formatCode>
                <c:ptCount val="25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</c:numCache>
            </c:numRef>
          </c:xVal>
          <c:yVal>
            <c:numRef>
              <c:f>'Processed data'!$B$8:$Z$8</c:f>
              <c:numCache>
                <c:formatCode>General</c:formatCode>
                <c:ptCount val="25"/>
                <c:pt idx="0">
                  <c:v>0.02</c:v>
                </c:pt>
                <c:pt idx="1">
                  <c:v>0.02</c:v>
                </c:pt>
                <c:pt idx="2">
                  <c:v>2.8222222222222221E-2</c:v>
                </c:pt>
                <c:pt idx="3">
                  <c:v>2.5888888888888923E-2</c:v>
                </c:pt>
                <c:pt idx="4">
                  <c:v>3.0111111111111071E-2</c:v>
                </c:pt>
                <c:pt idx="5">
                  <c:v>3.3666666666666657E-2</c:v>
                </c:pt>
                <c:pt idx="6">
                  <c:v>4.0111111111111077E-2</c:v>
                </c:pt>
                <c:pt idx="7">
                  <c:v>5.2555555555555578E-2</c:v>
                </c:pt>
                <c:pt idx="8">
                  <c:v>8.1666666666666665E-2</c:v>
                </c:pt>
                <c:pt idx="9">
                  <c:v>0.13122222222222224</c:v>
                </c:pt>
                <c:pt idx="10">
                  <c:v>0.2038888888888889</c:v>
                </c:pt>
                <c:pt idx="11">
                  <c:v>0.29155555555555557</c:v>
                </c:pt>
                <c:pt idx="12">
                  <c:v>0.38277777777777783</c:v>
                </c:pt>
                <c:pt idx="13">
                  <c:v>0.4786666666666668</c:v>
                </c:pt>
                <c:pt idx="14">
                  <c:v>0.57311111111111113</c:v>
                </c:pt>
                <c:pt idx="15">
                  <c:v>0.65577777777777768</c:v>
                </c:pt>
                <c:pt idx="16">
                  <c:v>0.73233333333333339</c:v>
                </c:pt>
                <c:pt idx="17">
                  <c:v>0.79911111111111122</c:v>
                </c:pt>
                <c:pt idx="18">
                  <c:v>0.85122222222222221</c:v>
                </c:pt>
                <c:pt idx="19">
                  <c:v>0.89022222222222247</c:v>
                </c:pt>
                <c:pt idx="20">
                  <c:v>0.92088888888888898</c:v>
                </c:pt>
                <c:pt idx="21">
                  <c:v>0.94344444444444442</c:v>
                </c:pt>
                <c:pt idx="22">
                  <c:v>0.96366666666666667</c:v>
                </c:pt>
                <c:pt idx="23">
                  <c:v>0.97544444444444445</c:v>
                </c:pt>
                <c:pt idx="24">
                  <c:v>0.98877777777777798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1A2E-48DD-B016-06B3B8229FB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0454448"/>
        <c:axId val="370451496"/>
        <c:extLst>
          <c:ext xmlns:c15="http://schemas.microsoft.com/office/drawing/2012/chart" uri="{02D57815-91ED-43cb-92C2-25804820EDAC}">
            <c15:filteredScatterSeries>
              <c15:ser>
                <c:idx val="1"/>
                <c:order val="1"/>
                <c:tx>
                  <c:strRef>
                    <c:extLst>
                      <c:ext uri="{02D57815-91ED-43cb-92C2-25804820EDAC}">
                        <c15:formulaRef>
                          <c15:sqref>'Processed data'!$A$3</c15:sqref>
                        </c15:formulaRef>
                      </c:ext>
                    </c:extLst>
                    <c:strCache>
                      <c:ptCount val="1"/>
                      <c:pt idx="0">
                        <c:v>C26</c:v>
                      </c:pt>
                    </c:strCache>
                  </c:strRef>
                </c:tx>
                <c:spPr>
                  <a:ln w="19050" cap="rnd">
                    <a:solidFill>
                      <a:schemeClr val="accent2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2"/>
                    </a:solidFill>
                    <a:ln w="9525">
                      <a:solidFill>
                        <a:schemeClr val="accent2"/>
                      </a:solidFill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'Processed data'!$B$1:$Z$1</c15:sqref>
                        </c15:formulaRef>
                      </c:ext>
                    </c:extLst>
                    <c:numCache>
                      <c:formatCode>General</c:formatCode>
                      <c:ptCount val="25"/>
                      <c:pt idx="0">
                        <c:v>0</c:v>
                      </c:pt>
                      <c:pt idx="1">
                        <c:v>1</c:v>
                      </c:pt>
                      <c:pt idx="2">
                        <c:v>2</c:v>
                      </c:pt>
                      <c:pt idx="3">
                        <c:v>3</c:v>
                      </c:pt>
                      <c:pt idx="4">
                        <c:v>4</c:v>
                      </c:pt>
                      <c:pt idx="5">
                        <c:v>5</c:v>
                      </c:pt>
                      <c:pt idx="6">
                        <c:v>6</c:v>
                      </c:pt>
                      <c:pt idx="7">
                        <c:v>7</c:v>
                      </c:pt>
                      <c:pt idx="8">
                        <c:v>8</c:v>
                      </c:pt>
                      <c:pt idx="9">
                        <c:v>9</c:v>
                      </c:pt>
                      <c:pt idx="10">
                        <c:v>10</c:v>
                      </c:pt>
                      <c:pt idx="11">
                        <c:v>11</c:v>
                      </c:pt>
                      <c:pt idx="12">
                        <c:v>12</c:v>
                      </c:pt>
                      <c:pt idx="13">
                        <c:v>13</c:v>
                      </c:pt>
                      <c:pt idx="14">
                        <c:v>14</c:v>
                      </c:pt>
                      <c:pt idx="15">
                        <c:v>15</c:v>
                      </c:pt>
                      <c:pt idx="16">
                        <c:v>16</c:v>
                      </c:pt>
                      <c:pt idx="17">
                        <c:v>17</c:v>
                      </c:pt>
                      <c:pt idx="18">
                        <c:v>18</c:v>
                      </c:pt>
                      <c:pt idx="19">
                        <c:v>19</c:v>
                      </c:pt>
                      <c:pt idx="20">
                        <c:v>20</c:v>
                      </c:pt>
                      <c:pt idx="21">
                        <c:v>21</c:v>
                      </c:pt>
                      <c:pt idx="22">
                        <c:v>22</c:v>
                      </c:pt>
                      <c:pt idx="23">
                        <c:v>23</c:v>
                      </c:pt>
                      <c:pt idx="24">
                        <c:v>24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'Processed data'!$B$3:$Z$3</c15:sqref>
                        </c15:formulaRef>
                      </c:ext>
                    </c:extLst>
                    <c:numCache>
                      <c:formatCode>General</c:formatCode>
                      <c:ptCount val="25"/>
                      <c:pt idx="0">
                        <c:v>2.8277777777777808E-2</c:v>
                      </c:pt>
                      <c:pt idx="1">
                        <c:v>3.0777777777777737E-2</c:v>
                      </c:pt>
                      <c:pt idx="2">
                        <c:v>3.4722222222222231E-2</c:v>
                      </c:pt>
                      <c:pt idx="3">
                        <c:v>3.7888888888888882E-2</c:v>
                      </c:pt>
                      <c:pt idx="4">
                        <c:v>4.2333333333333334E-2</c:v>
                      </c:pt>
                      <c:pt idx="5">
                        <c:v>4.8166666666666656E-2</c:v>
                      </c:pt>
                      <c:pt idx="6">
                        <c:v>5.6722222222222174E-2</c:v>
                      </c:pt>
                      <c:pt idx="7">
                        <c:v>6.9111111111111109E-2</c:v>
                      </c:pt>
                      <c:pt idx="8">
                        <c:v>8.6277777777777773E-2</c:v>
                      </c:pt>
                      <c:pt idx="9">
                        <c:v>0.10583333333333333</c:v>
                      </c:pt>
                      <c:pt idx="10">
                        <c:v>0.13061111111111109</c:v>
                      </c:pt>
                      <c:pt idx="11">
                        <c:v>0.16094444444444442</c:v>
                      </c:pt>
                      <c:pt idx="12">
                        <c:v>0.1972777777777778</c:v>
                      </c:pt>
                      <c:pt idx="13">
                        <c:v>0.23450000000000001</c:v>
                      </c:pt>
                      <c:pt idx="14">
                        <c:v>0.27061111111111108</c:v>
                      </c:pt>
                      <c:pt idx="15">
                        <c:v>0.31516666666666665</c:v>
                      </c:pt>
                      <c:pt idx="16">
                        <c:v>0.3761666666666667</c:v>
                      </c:pt>
                      <c:pt idx="17">
                        <c:v>0.43083333333333335</c:v>
                      </c:pt>
                      <c:pt idx="18">
                        <c:v>0.49055555555555547</c:v>
                      </c:pt>
                      <c:pt idx="19">
                        <c:v>0.51027777777777772</c:v>
                      </c:pt>
                      <c:pt idx="20">
                        <c:v>0.61833333333333329</c:v>
                      </c:pt>
                      <c:pt idx="21">
                        <c:v>0.6971666666666666</c:v>
                      </c:pt>
                      <c:pt idx="22">
                        <c:v>0.7834444444444445</c:v>
                      </c:pt>
                      <c:pt idx="23">
                        <c:v>0.97099999999999997</c:v>
                      </c:pt>
                      <c:pt idx="24">
                        <c:v>0.92966666666666653</c:v>
                      </c:pt>
                    </c:numCache>
                  </c:numRef>
                </c:yVal>
                <c:smooth val="1"/>
                <c:extLst>
                  <c:ext xmlns:c16="http://schemas.microsoft.com/office/drawing/2014/chart" uri="{C3380CC4-5D6E-409C-BE32-E72D297353CC}">
                    <c16:uniqueId val="{00000001-1A2E-48DD-B016-06B3B8229FB8}"/>
                  </c:ext>
                </c:extLst>
              </c15:ser>
            </c15:filteredScatterSeries>
            <c15:filteredScatterSeries>
              <c15:ser>
                <c:idx val="2"/>
                <c:order val="2"/>
                <c:tx>
                  <c:strRef>
                    <c:extLst>
                      <c:ext xmlns:c15="http://schemas.microsoft.com/office/drawing/2012/chart" uri="{02D57815-91ED-43cb-92C2-25804820EDAC}">
                        <c15:formulaRef>
                          <c15:sqref>'Processed data'!$A$4</c15:sqref>
                        </c15:formulaRef>
                      </c:ext>
                    </c:extLst>
                    <c:strCache>
                      <c:ptCount val="1"/>
                      <c:pt idx="0">
                        <c:v>E26</c:v>
                      </c:pt>
                    </c:strCache>
                  </c:strRef>
                </c:tx>
                <c:spPr>
                  <a:ln w="19050" cap="rnd">
                    <a:solidFill>
                      <a:schemeClr val="accent3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3"/>
                    </a:solidFill>
                    <a:ln w="9525">
                      <a:solidFill>
                        <a:schemeClr val="accent3"/>
                      </a:solidFill>
                    </a:ln>
                    <a:effectLst/>
                  </c:spPr>
                </c:marker>
                <c:xVal>
                  <c:numRef>
                    <c:extLst>
                      <c:ext xmlns:c15="http://schemas.microsoft.com/office/drawing/2012/chart" uri="{02D57815-91ED-43cb-92C2-25804820EDAC}">
                        <c15:formulaRef>
                          <c15:sqref>'Processed data'!$B$1:$Z$1</c15:sqref>
                        </c15:formulaRef>
                      </c:ext>
                    </c:extLst>
                    <c:numCache>
                      <c:formatCode>General</c:formatCode>
                      <c:ptCount val="25"/>
                      <c:pt idx="0">
                        <c:v>0</c:v>
                      </c:pt>
                      <c:pt idx="1">
                        <c:v>1</c:v>
                      </c:pt>
                      <c:pt idx="2">
                        <c:v>2</c:v>
                      </c:pt>
                      <c:pt idx="3">
                        <c:v>3</c:v>
                      </c:pt>
                      <c:pt idx="4">
                        <c:v>4</c:v>
                      </c:pt>
                      <c:pt idx="5">
                        <c:v>5</c:v>
                      </c:pt>
                      <c:pt idx="6">
                        <c:v>6</c:v>
                      </c:pt>
                      <c:pt idx="7">
                        <c:v>7</c:v>
                      </c:pt>
                      <c:pt idx="8">
                        <c:v>8</c:v>
                      </c:pt>
                      <c:pt idx="9">
                        <c:v>9</c:v>
                      </c:pt>
                      <c:pt idx="10">
                        <c:v>10</c:v>
                      </c:pt>
                      <c:pt idx="11">
                        <c:v>11</c:v>
                      </c:pt>
                      <c:pt idx="12">
                        <c:v>12</c:v>
                      </c:pt>
                      <c:pt idx="13">
                        <c:v>13</c:v>
                      </c:pt>
                      <c:pt idx="14">
                        <c:v>14</c:v>
                      </c:pt>
                      <c:pt idx="15">
                        <c:v>15</c:v>
                      </c:pt>
                      <c:pt idx="16">
                        <c:v>16</c:v>
                      </c:pt>
                      <c:pt idx="17">
                        <c:v>17</c:v>
                      </c:pt>
                      <c:pt idx="18">
                        <c:v>18</c:v>
                      </c:pt>
                      <c:pt idx="19">
                        <c:v>19</c:v>
                      </c:pt>
                      <c:pt idx="20">
                        <c:v>20</c:v>
                      </c:pt>
                      <c:pt idx="21">
                        <c:v>21</c:v>
                      </c:pt>
                      <c:pt idx="22">
                        <c:v>22</c:v>
                      </c:pt>
                      <c:pt idx="23">
                        <c:v>23</c:v>
                      </c:pt>
                      <c:pt idx="24">
                        <c:v>24</c:v>
                      </c:pt>
                    </c:numCache>
                  </c:numRef>
                </c:xVal>
                <c:yVal>
                  <c:numRef>
                    <c:extLst>
                      <c:ext xmlns:c15="http://schemas.microsoft.com/office/drawing/2012/chart" uri="{02D57815-91ED-43cb-92C2-25804820EDAC}">
                        <c15:formulaRef>
                          <c15:sqref>'Processed data'!$B$4:$Z$4</c15:sqref>
                        </c15:formulaRef>
                      </c:ext>
                    </c:extLst>
                    <c:numCache>
                      <c:formatCode>General</c:formatCode>
                      <c:ptCount val="25"/>
                      <c:pt idx="0">
                        <c:v>0.1075</c:v>
                      </c:pt>
                      <c:pt idx="1">
                        <c:v>0.12322222222222216</c:v>
                      </c:pt>
                      <c:pt idx="2">
                        <c:v>0.16572222222222224</c:v>
                      </c:pt>
                      <c:pt idx="3">
                        <c:v>0.24522222222222223</c:v>
                      </c:pt>
                      <c:pt idx="4">
                        <c:v>0.38033333333333336</c:v>
                      </c:pt>
                      <c:pt idx="5">
                        <c:v>0.55994444444444447</c:v>
                      </c:pt>
                      <c:pt idx="6">
                        <c:v>0.72127777777777791</c:v>
                      </c:pt>
                      <c:pt idx="7">
                        <c:v>0.88533333333333319</c:v>
                      </c:pt>
                      <c:pt idx="8">
                        <c:v>1.0345</c:v>
                      </c:pt>
                      <c:pt idx="9">
                        <c:v>1.1565000000000001</c:v>
                      </c:pt>
                      <c:pt idx="10">
                        <c:v>1.2391666666666667</c:v>
                      </c:pt>
                      <c:pt idx="11">
                        <c:v>1.2988333333333333</c:v>
                      </c:pt>
                      <c:pt idx="12">
                        <c:v>1.3317222222222223</c:v>
                      </c:pt>
                      <c:pt idx="13">
                        <c:v>1.3548333333333336</c:v>
                      </c:pt>
                      <c:pt idx="14">
                        <c:v>1.3878333333333333</c:v>
                      </c:pt>
                      <c:pt idx="15">
                        <c:v>1.4035</c:v>
                      </c:pt>
                      <c:pt idx="16">
                        <c:v>1.4208333333333332</c:v>
                      </c:pt>
                      <c:pt idx="17">
                        <c:v>1.4256111111111112</c:v>
                      </c:pt>
                      <c:pt idx="18">
                        <c:v>1.4247777777777779</c:v>
                      </c:pt>
                      <c:pt idx="19">
                        <c:v>1.4387222222222222</c:v>
                      </c:pt>
                      <c:pt idx="20">
                        <c:v>1.4482222222222223</c:v>
                      </c:pt>
                      <c:pt idx="21">
                        <c:v>1.4508333333333334</c:v>
                      </c:pt>
                      <c:pt idx="22">
                        <c:v>1.4566666666666668</c:v>
                      </c:pt>
                      <c:pt idx="23">
                        <c:v>1.4629999999999999</c:v>
                      </c:pt>
                      <c:pt idx="24">
                        <c:v>1.4697777777777778</c:v>
                      </c:pt>
                    </c:numCache>
                  </c:numRef>
                </c:yVal>
                <c:smooth val="1"/>
                <c:extLst>
                  <c:ext xmlns:c16="http://schemas.microsoft.com/office/drawing/2014/chart" uri="{C3380CC4-5D6E-409C-BE32-E72D297353CC}">
                    <c16:uniqueId val="{00000002-1A2E-48DD-B016-06B3B8229FB8}"/>
                  </c:ext>
                </c:extLst>
              </c15:ser>
            </c15:filteredScatterSeries>
          </c:ext>
        </c:extLst>
      </c:scatterChart>
      <c:valAx>
        <c:axId val="370454448"/>
        <c:scaling>
          <c:orientation val="minMax"/>
          <c:max val="2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ZA"/>
                  <a:t>Time(hours)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70451496"/>
        <c:crosses val="autoZero"/>
        <c:crossBetween val="midCat"/>
      </c:valAx>
      <c:valAx>
        <c:axId val="3704514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ZA"/>
                  <a:t>OD values@600nm)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7045444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9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Relationship Id="rId4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238125</xdr:colOff>
      <xdr:row>270</xdr:row>
      <xdr:rowOff>147637</xdr:rowOff>
    </xdr:from>
    <xdr:to>
      <xdr:col>14</xdr:col>
      <xdr:colOff>542925</xdr:colOff>
      <xdr:row>285</xdr:row>
      <xdr:rowOff>33337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8DC8CB2-9C57-4B88-BF5B-ECF68A86C63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26</xdr:col>
      <xdr:colOff>312964</xdr:colOff>
      <xdr:row>1</xdr:row>
      <xdr:rowOff>53748</xdr:rowOff>
    </xdr:from>
    <xdr:to>
      <xdr:col>37</xdr:col>
      <xdr:colOff>226219</xdr:colOff>
      <xdr:row>21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D7575E5-7003-4398-8D36-AEE60317FB7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26</xdr:col>
      <xdr:colOff>176274</xdr:colOff>
      <xdr:row>25</xdr:row>
      <xdr:rowOff>80654</xdr:rowOff>
    </xdr:from>
    <xdr:to>
      <xdr:col>36</xdr:col>
      <xdr:colOff>476250</xdr:colOff>
      <xdr:row>45</xdr:row>
      <xdr:rowOff>50718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FEAF8FEF-00F0-4E91-A242-094C80E1890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38</xdr:col>
      <xdr:colOff>0</xdr:colOff>
      <xdr:row>26</xdr:row>
      <xdr:rowOff>0</xdr:rowOff>
    </xdr:from>
    <xdr:to>
      <xdr:col>48</xdr:col>
      <xdr:colOff>299977</xdr:colOff>
      <xdr:row>45</xdr:row>
      <xdr:rowOff>160564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302FC61E-CF3A-4E64-83CD-ED8E73C7C74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40</xdr:col>
      <xdr:colOff>0</xdr:colOff>
      <xdr:row>1</xdr:row>
      <xdr:rowOff>0</xdr:rowOff>
    </xdr:from>
    <xdr:to>
      <xdr:col>50</xdr:col>
      <xdr:colOff>529579</xdr:colOff>
      <xdr:row>20</xdr:row>
      <xdr:rowOff>133017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2BEE33D4-503A-4119-AA37-64660D0E23B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9B15D5-120E-4800-84E3-9E41C609A37B}">
  <sheetPr codeName="Sheet1"/>
  <dimension ref="A1:Z314"/>
  <sheetViews>
    <sheetView topLeftCell="S268" workbookViewId="0">
      <selection activeCell="Z264" sqref="Z264:Z288"/>
    </sheetView>
  </sheetViews>
  <sheetFormatPr defaultRowHeight="15" x14ac:dyDescent="0.25"/>
  <cols>
    <col min="1" max="1" width="12.28515625" bestFit="1" customWidth="1"/>
  </cols>
  <sheetData>
    <row r="1" spans="1:20" x14ac:dyDescent="0.25">
      <c r="A1">
        <v>0</v>
      </c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20</v>
      </c>
      <c r="I1" t="s">
        <v>21</v>
      </c>
      <c r="J1" t="s">
        <v>22</v>
      </c>
      <c r="L1" t="s">
        <v>23</v>
      </c>
      <c r="M1">
        <v>1</v>
      </c>
      <c r="N1">
        <v>2</v>
      </c>
      <c r="O1">
        <v>3</v>
      </c>
      <c r="Q1" t="s">
        <v>26</v>
      </c>
      <c r="R1">
        <v>1</v>
      </c>
      <c r="S1">
        <v>2</v>
      </c>
      <c r="T1">
        <v>3</v>
      </c>
    </row>
    <row r="2" spans="1:20" x14ac:dyDescent="0.25">
      <c r="A2" t="s">
        <v>6</v>
      </c>
      <c r="B2">
        <v>0.84099999999999997</v>
      </c>
      <c r="C2">
        <v>0.27900000000000003</v>
      </c>
      <c r="D2">
        <v>0.27</v>
      </c>
      <c r="E2">
        <v>0.28999999999999998</v>
      </c>
      <c r="F2">
        <v>0.28299999999999997</v>
      </c>
      <c r="G2">
        <v>0.28599999999999998</v>
      </c>
      <c r="H2">
        <v>0.29199999999999998</v>
      </c>
      <c r="I2">
        <v>0.28399999999999997</v>
      </c>
      <c r="J2">
        <v>0.29599999999999999</v>
      </c>
      <c r="L2" t="s">
        <v>6</v>
      </c>
      <c r="M2">
        <f>AVERAGE(C2:D2)</f>
        <v>0.27450000000000002</v>
      </c>
      <c r="N2">
        <f>AVERAGE(E2:G2)</f>
        <v>0.28633333333333333</v>
      </c>
      <c r="O2">
        <f>AVERAGE(H2:J2)</f>
        <v>0.29066666666666663</v>
      </c>
      <c r="Q2" t="s">
        <v>7</v>
      </c>
      <c r="R2">
        <f>M3-$M$2</f>
        <v>0.20383333333333331</v>
      </c>
      <c r="S2">
        <f>N3-$N$2</f>
        <v>0.11800000000000005</v>
      </c>
      <c r="T2">
        <f>O3-$O$2</f>
        <v>8.7000000000000022E-2</v>
      </c>
    </row>
    <row r="3" spans="1:20" x14ac:dyDescent="0.25">
      <c r="A3" t="s">
        <v>7</v>
      </c>
      <c r="B3">
        <v>0.66</v>
      </c>
      <c r="C3">
        <v>0.377</v>
      </c>
      <c r="D3">
        <v>0.39800000000000002</v>
      </c>
      <c r="E3">
        <v>0.40200000000000002</v>
      </c>
      <c r="F3">
        <v>0.40400000000000003</v>
      </c>
      <c r="G3">
        <v>0.40699999999999997</v>
      </c>
      <c r="H3">
        <v>0.36499999999999999</v>
      </c>
      <c r="I3">
        <v>0.38200000000000001</v>
      </c>
      <c r="J3">
        <v>0.38600000000000001</v>
      </c>
      <c r="L3" t="s">
        <v>7</v>
      </c>
      <c r="M3">
        <f>AVERAGE(B3:D3)</f>
        <v>0.47833333333333333</v>
      </c>
      <c r="N3">
        <f>AVERAGE(E3:G3)</f>
        <v>0.40433333333333338</v>
      </c>
      <c r="O3">
        <f>AVERAGE(H3:J3)</f>
        <v>0.37766666666666665</v>
      </c>
      <c r="Q3" t="s">
        <v>14</v>
      </c>
      <c r="R3">
        <f t="shared" ref="R3:R7" si="0">M4-$M$2</f>
        <v>0.10583333333333333</v>
      </c>
      <c r="S3">
        <f t="shared" ref="S3:S7" si="1">N4-$N$2</f>
        <v>-5.9999999999999498E-3</v>
      </c>
      <c r="T3">
        <f t="shared" ref="T3:T7" si="2">O4-$O$2</f>
        <v>-1.4999999999999958E-2</v>
      </c>
    </row>
    <row r="4" spans="1:20" x14ac:dyDescent="0.25">
      <c r="A4" t="s">
        <v>14</v>
      </c>
      <c r="B4">
        <v>0.57399999999999995</v>
      </c>
      <c r="C4">
        <v>0.29699999999999999</v>
      </c>
      <c r="D4">
        <v>0.27</v>
      </c>
      <c r="E4">
        <v>0.27900000000000003</v>
      </c>
      <c r="F4">
        <v>0.29099999999999998</v>
      </c>
      <c r="G4">
        <v>0.27100000000000002</v>
      </c>
      <c r="H4">
        <v>0.26400000000000001</v>
      </c>
      <c r="I4">
        <v>0.28399999999999997</v>
      </c>
      <c r="J4">
        <v>0.27900000000000003</v>
      </c>
      <c r="L4" t="s">
        <v>14</v>
      </c>
      <c r="M4">
        <f t="shared" ref="M4:M9" si="3">AVERAGE(B4:D4)</f>
        <v>0.38033333333333336</v>
      </c>
      <c r="N4">
        <f t="shared" ref="N4:N9" si="4">AVERAGE(E4:G4)</f>
        <v>0.28033333333333338</v>
      </c>
      <c r="O4">
        <f t="shared" ref="O4:O9" si="5">AVERAGE(H4:J4)</f>
        <v>0.27566666666666667</v>
      </c>
      <c r="Q4" t="s">
        <v>15</v>
      </c>
      <c r="R4">
        <f t="shared" si="0"/>
        <v>0.14649999999999996</v>
      </c>
      <c r="S4">
        <f t="shared" si="1"/>
        <v>0.10133333333333333</v>
      </c>
      <c r="T4">
        <f t="shared" si="2"/>
        <v>7.4666666666666714E-2</v>
      </c>
    </row>
    <row r="5" spans="1:20" x14ac:dyDescent="0.25">
      <c r="A5" t="s">
        <v>15</v>
      </c>
      <c r="B5">
        <v>0.49099999999999999</v>
      </c>
      <c r="C5">
        <v>0.38300000000000001</v>
      </c>
      <c r="D5">
        <v>0.38900000000000001</v>
      </c>
      <c r="E5">
        <v>0.39500000000000002</v>
      </c>
      <c r="F5">
        <v>0.39200000000000002</v>
      </c>
      <c r="G5">
        <v>0.376</v>
      </c>
      <c r="H5">
        <v>0.36299999999999999</v>
      </c>
      <c r="I5">
        <v>0.38200000000000001</v>
      </c>
      <c r="J5">
        <v>0.35099999999999998</v>
      </c>
      <c r="L5" t="s">
        <v>15</v>
      </c>
      <c r="M5">
        <f t="shared" si="3"/>
        <v>0.42099999999999999</v>
      </c>
      <c r="N5">
        <f t="shared" si="4"/>
        <v>0.38766666666666666</v>
      </c>
      <c r="O5">
        <f t="shared" si="5"/>
        <v>0.36533333333333334</v>
      </c>
      <c r="Q5" t="s">
        <v>16</v>
      </c>
      <c r="R5">
        <f t="shared" si="0"/>
        <v>6.9833333333333303E-2</v>
      </c>
      <c r="S5">
        <f t="shared" si="1"/>
        <v>0.11766666666666675</v>
      </c>
      <c r="T5">
        <f t="shared" si="2"/>
        <v>1.8666666666666665E-2</v>
      </c>
    </row>
    <row r="6" spans="1:20" x14ac:dyDescent="0.25">
      <c r="A6" t="s">
        <v>16</v>
      </c>
      <c r="B6">
        <v>0.34100000000000003</v>
      </c>
      <c r="C6">
        <v>0.34399999999999997</v>
      </c>
      <c r="D6">
        <v>0.34799999999999998</v>
      </c>
      <c r="E6">
        <v>0.33500000000000002</v>
      </c>
      <c r="F6">
        <v>0.53300000000000003</v>
      </c>
      <c r="G6">
        <v>0.34399999999999997</v>
      </c>
      <c r="H6">
        <v>0.30399999999999999</v>
      </c>
      <c r="I6">
        <v>0.314</v>
      </c>
      <c r="J6">
        <v>0.31</v>
      </c>
      <c r="L6" t="s">
        <v>16</v>
      </c>
      <c r="M6">
        <f t="shared" si="3"/>
        <v>0.34433333333333332</v>
      </c>
      <c r="N6">
        <f t="shared" si="4"/>
        <v>0.40400000000000008</v>
      </c>
      <c r="O6">
        <f t="shared" si="5"/>
        <v>0.30933333333333329</v>
      </c>
      <c r="Q6" t="s">
        <v>17</v>
      </c>
      <c r="R6">
        <f t="shared" si="0"/>
        <v>0.16283333333333333</v>
      </c>
      <c r="S6">
        <f t="shared" si="1"/>
        <v>5.2999999999999992E-2</v>
      </c>
      <c r="T6">
        <f t="shared" si="2"/>
        <v>1.3666666666666716E-2</v>
      </c>
    </row>
    <row r="7" spans="1:20" x14ac:dyDescent="0.25">
      <c r="A7" t="s">
        <v>17</v>
      </c>
      <c r="B7">
        <v>0.68200000000000005</v>
      </c>
      <c r="C7">
        <v>0.317</v>
      </c>
      <c r="D7">
        <v>0.313</v>
      </c>
      <c r="E7">
        <v>0.34100000000000003</v>
      </c>
      <c r="F7">
        <v>0.34399999999999997</v>
      </c>
      <c r="G7">
        <v>0.33300000000000002</v>
      </c>
      <c r="H7">
        <v>0.31</v>
      </c>
      <c r="I7">
        <v>0.314</v>
      </c>
      <c r="J7">
        <v>0.28899999999999998</v>
      </c>
      <c r="L7" t="s">
        <v>17</v>
      </c>
      <c r="M7">
        <f t="shared" si="3"/>
        <v>0.43733333333333335</v>
      </c>
      <c r="N7">
        <f t="shared" si="4"/>
        <v>0.33933333333333332</v>
      </c>
      <c r="O7">
        <f t="shared" si="5"/>
        <v>0.30433333333333334</v>
      </c>
      <c r="Q7" t="s">
        <v>18</v>
      </c>
      <c r="R7">
        <f t="shared" si="0"/>
        <v>6.8166666666666653E-2</v>
      </c>
      <c r="S7">
        <f t="shared" si="1"/>
        <v>4.1333333333333389E-2</v>
      </c>
      <c r="T7">
        <f t="shared" si="2"/>
        <v>4.9666666666666748E-2</v>
      </c>
    </row>
    <row r="8" spans="1:20" x14ac:dyDescent="0.25">
      <c r="A8" t="s">
        <v>18</v>
      </c>
      <c r="B8">
        <v>0.32800000000000001</v>
      </c>
      <c r="C8">
        <v>0.34699999999999998</v>
      </c>
      <c r="D8">
        <v>0.35299999999999998</v>
      </c>
      <c r="E8">
        <v>0.32600000000000001</v>
      </c>
      <c r="F8">
        <v>0.33600000000000002</v>
      </c>
      <c r="G8">
        <v>0.32100000000000001</v>
      </c>
      <c r="H8">
        <v>0.34</v>
      </c>
      <c r="I8">
        <v>0.34499999999999997</v>
      </c>
      <c r="J8">
        <v>0.33600000000000002</v>
      </c>
      <c r="L8" t="s">
        <v>18</v>
      </c>
      <c r="M8">
        <f t="shared" si="3"/>
        <v>0.34266666666666667</v>
      </c>
      <c r="N8">
        <f t="shared" si="4"/>
        <v>0.32766666666666672</v>
      </c>
      <c r="O8">
        <f t="shared" si="5"/>
        <v>0.34033333333333338</v>
      </c>
      <c r="Q8" t="s">
        <v>19</v>
      </c>
      <c r="R8">
        <f>M9-$M$2</f>
        <v>0.11816666666666664</v>
      </c>
      <c r="S8">
        <f>N9-$N$2</f>
        <v>4.0000000000000036E-2</v>
      </c>
      <c r="T8">
        <f>O9-$O$2</f>
        <v>3.1666666666666732E-2</v>
      </c>
    </row>
    <row r="9" spans="1:20" x14ac:dyDescent="0.25">
      <c r="A9" t="s">
        <v>19</v>
      </c>
      <c r="B9">
        <v>0.40600000000000003</v>
      </c>
      <c r="C9">
        <v>0.39600000000000002</v>
      </c>
      <c r="D9">
        <v>0.376</v>
      </c>
      <c r="E9">
        <v>0.33</v>
      </c>
      <c r="F9">
        <v>0.32400000000000001</v>
      </c>
      <c r="G9">
        <v>0.32500000000000001</v>
      </c>
      <c r="H9">
        <v>0.314</v>
      </c>
      <c r="I9">
        <v>0.33900000000000002</v>
      </c>
      <c r="J9">
        <v>0.314</v>
      </c>
      <c r="L9" t="s">
        <v>19</v>
      </c>
      <c r="M9">
        <f t="shared" si="3"/>
        <v>0.39266666666666666</v>
      </c>
      <c r="N9">
        <f t="shared" si="4"/>
        <v>0.32633333333333336</v>
      </c>
      <c r="O9">
        <f t="shared" si="5"/>
        <v>0.32233333333333336</v>
      </c>
    </row>
    <row r="11" spans="1:20" x14ac:dyDescent="0.25">
      <c r="A11">
        <v>1</v>
      </c>
      <c r="B11" t="s">
        <v>0</v>
      </c>
      <c r="C11" t="s">
        <v>1</v>
      </c>
      <c r="D11" t="s">
        <v>2</v>
      </c>
      <c r="E11" t="s">
        <v>3</v>
      </c>
      <c r="F11" t="s">
        <v>4</v>
      </c>
      <c r="G11" t="s">
        <v>5</v>
      </c>
      <c r="M11">
        <v>1</v>
      </c>
      <c r="N11">
        <v>2</v>
      </c>
      <c r="O11">
        <v>3</v>
      </c>
      <c r="R11">
        <v>1</v>
      </c>
      <c r="S11">
        <v>2</v>
      </c>
      <c r="T11">
        <v>3</v>
      </c>
    </row>
    <row r="12" spans="1:20" x14ac:dyDescent="0.25">
      <c r="A12" t="s">
        <v>6</v>
      </c>
      <c r="B12">
        <v>0.82799999999999996</v>
      </c>
      <c r="C12">
        <v>0.27600000000000002</v>
      </c>
      <c r="D12">
        <v>0.26800000000000002</v>
      </c>
      <c r="E12">
        <v>0.28699999999999998</v>
      </c>
      <c r="F12">
        <v>0.28000000000000003</v>
      </c>
      <c r="G12">
        <v>0.28399999999999997</v>
      </c>
      <c r="H12">
        <v>0.28999999999999998</v>
      </c>
      <c r="I12">
        <v>0.28000000000000003</v>
      </c>
      <c r="J12">
        <v>0.29199999999999998</v>
      </c>
      <c r="L12" t="s">
        <v>6</v>
      </c>
      <c r="M12">
        <f>AVERAGE(C12:D12)</f>
        <v>0.27200000000000002</v>
      </c>
      <c r="N12">
        <f>AVERAGE(E12:G12)</f>
        <v>0.28366666666666668</v>
      </c>
      <c r="O12">
        <f>AVERAGE(H12:J12)</f>
        <v>0.28733333333333338</v>
      </c>
      <c r="Q12" t="s">
        <v>7</v>
      </c>
      <c r="R12">
        <f>M13-$M$12</f>
        <v>0.22300000000000003</v>
      </c>
      <c r="S12">
        <f>N13-$N$12</f>
        <v>0.13533333333333336</v>
      </c>
      <c r="T12">
        <f>O13-$O$12</f>
        <v>8.9999999999999969E-2</v>
      </c>
    </row>
    <row r="13" spans="1:20" x14ac:dyDescent="0.25">
      <c r="A13" t="s">
        <v>7</v>
      </c>
      <c r="B13">
        <v>0.67600000000000005</v>
      </c>
      <c r="C13">
        <v>0.39600000000000002</v>
      </c>
      <c r="D13">
        <v>0.41299999999999998</v>
      </c>
      <c r="E13">
        <v>0.42499999999999999</v>
      </c>
      <c r="F13">
        <v>0.42799999999999999</v>
      </c>
      <c r="G13">
        <v>0.40400000000000003</v>
      </c>
      <c r="H13">
        <v>0.372</v>
      </c>
      <c r="I13">
        <v>0.38100000000000001</v>
      </c>
      <c r="J13">
        <v>0.379</v>
      </c>
      <c r="L13" t="s">
        <v>7</v>
      </c>
      <c r="M13">
        <f>AVERAGE(B13:D13)</f>
        <v>0.49500000000000005</v>
      </c>
      <c r="N13">
        <f t="shared" ref="N13:N19" si="6">AVERAGE(E13:G13)</f>
        <v>0.41900000000000004</v>
      </c>
      <c r="O13">
        <f t="shared" ref="O13:O19" si="7">AVERAGE(H13:J13)</f>
        <v>0.37733333333333335</v>
      </c>
      <c r="Q13" t="s">
        <v>14</v>
      </c>
      <c r="R13">
        <f t="shared" ref="R13:R18" si="8">M14-$M$12</f>
        <v>0.11166666666666658</v>
      </c>
      <c r="S13">
        <f t="shared" ref="S13:S18" si="9">N14-$N$12</f>
        <v>-6.0000000000000053E-3</v>
      </c>
      <c r="T13">
        <f t="shared" ref="T13:T18" si="10">O14-$O$12</f>
        <v>-1.3333333333333364E-2</v>
      </c>
    </row>
    <row r="14" spans="1:20" x14ac:dyDescent="0.25">
      <c r="A14" t="s">
        <v>14</v>
      </c>
      <c r="B14">
        <v>0.56999999999999995</v>
      </c>
      <c r="C14">
        <v>0.30399999999999999</v>
      </c>
      <c r="D14">
        <v>0.27700000000000002</v>
      </c>
      <c r="E14">
        <v>0.28000000000000003</v>
      </c>
      <c r="F14">
        <v>0.28499999999999998</v>
      </c>
      <c r="G14">
        <v>0.26800000000000002</v>
      </c>
      <c r="H14">
        <v>0.26100000000000001</v>
      </c>
      <c r="I14">
        <v>0.28299999999999997</v>
      </c>
      <c r="J14">
        <v>0.27800000000000002</v>
      </c>
      <c r="L14" t="s">
        <v>14</v>
      </c>
      <c r="M14">
        <f t="shared" ref="M14:M19" si="11">AVERAGE(B14:D14)</f>
        <v>0.3836666666666666</v>
      </c>
      <c r="N14">
        <f t="shared" si="6"/>
        <v>0.27766666666666667</v>
      </c>
      <c r="O14">
        <f t="shared" si="7"/>
        <v>0.27400000000000002</v>
      </c>
      <c r="Q14" t="s">
        <v>15</v>
      </c>
      <c r="R14">
        <f t="shared" si="8"/>
        <v>0.16799999999999993</v>
      </c>
      <c r="S14">
        <f t="shared" si="9"/>
        <v>0.11366666666666664</v>
      </c>
      <c r="T14">
        <f t="shared" si="10"/>
        <v>8.7999999999999912E-2</v>
      </c>
    </row>
    <row r="15" spans="1:20" x14ac:dyDescent="0.25">
      <c r="A15" t="s">
        <v>15</v>
      </c>
      <c r="B15">
        <v>0.51400000000000001</v>
      </c>
      <c r="C15">
        <v>0.40799999999999997</v>
      </c>
      <c r="D15">
        <v>0.39800000000000002</v>
      </c>
      <c r="E15">
        <v>0.41599999999999998</v>
      </c>
      <c r="F15">
        <v>0.41499999999999998</v>
      </c>
      <c r="G15">
        <v>0.36099999999999999</v>
      </c>
      <c r="H15">
        <v>0.36899999999999999</v>
      </c>
      <c r="I15">
        <v>0.40500000000000003</v>
      </c>
      <c r="J15">
        <v>0.35199999999999998</v>
      </c>
      <c r="L15" t="s">
        <v>15</v>
      </c>
      <c r="M15">
        <f t="shared" si="11"/>
        <v>0.43999999999999995</v>
      </c>
      <c r="N15">
        <f t="shared" si="6"/>
        <v>0.39733333333333332</v>
      </c>
      <c r="O15">
        <f t="shared" si="7"/>
        <v>0.3753333333333333</v>
      </c>
      <c r="Q15" t="s">
        <v>16</v>
      </c>
      <c r="R15">
        <f t="shared" si="8"/>
        <v>8.9666666666666617E-2</v>
      </c>
      <c r="S15">
        <f t="shared" si="9"/>
        <v>9.3666666666666676E-2</v>
      </c>
      <c r="T15">
        <f t="shared" si="10"/>
        <v>2.4999999999999967E-2</v>
      </c>
    </row>
    <row r="16" spans="1:20" x14ac:dyDescent="0.25">
      <c r="A16" t="s">
        <v>16</v>
      </c>
      <c r="B16">
        <v>0.35799999999999998</v>
      </c>
      <c r="C16">
        <v>0.36299999999999999</v>
      </c>
      <c r="D16">
        <v>0.36399999999999999</v>
      </c>
      <c r="E16">
        <v>0.35499999999999998</v>
      </c>
      <c r="F16">
        <v>0.42899999999999999</v>
      </c>
      <c r="G16">
        <v>0.34799999999999998</v>
      </c>
      <c r="H16">
        <v>0.312</v>
      </c>
      <c r="I16">
        <v>0.316</v>
      </c>
      <c r="J16">
        <v>0.309</v>
      </c>
      <c r="L16" t="s">
        <v>16</v>
      </c>
      <c r="M16">
        <f t="shared" si="11"/>
        <v>0.36166666666666664</v>
      </c>
      <c r="N16">
        <f t="shared" si="6"/>
        <v>0.37733333333333335</v>
      </c>
      <c r="O16">
        <f t="shared" si="7"/>
        <v>0.31233333333333335</v>
      </c>
      <c r="Q16" t="s">
        <v>17</v>
      </c>
      <c r="R16">
        <f t="shared" si="8"/>
        <v>0.17166666666666663</v>
      </c>
      <c r="S16">
        <f t="shared" si="9"/>
        <v>6.6333333333333355E-2</v>
      </c>
      <c r="T16">
        <f t="shared" si="10"/>
        <v>1.9333333333333258E-2</v>
      </c>
    </row>
    <row r="17" spans="1:20" x14ac:dyDescent="0.25">
      <c r="A17" t="s">
        <v>17</v>
      </c>
      <c r="B17">
        <v>0.67900000000000005</v>
      </c>
      <c r="C17">
        <v>0.32700000000000001</v>
      </c>
      <c r="D17">
        <v>0.32500000000000001</v>
      </c>
      <c r="E17">
        <v>0.35599999999999998</v>
      </c>
      <c r="F17">
        <v>0.36199999999999999</v>
      </c>
      <c r="G17">
        <v>0.33200000000000002</v>
      </c>
      <c r="H17">
        <v>0.309</v>
      </c>
      <c r="I17">
        <v>0.32300000000000001</v>
      </c>
      <c r="J17">
        <v>0.28799999999999998</v>
      </c>
      <c r="L17" t="s">
        <v>17</v>
      </c>
      <c r="M17">
        <f t="shared" si="11"/>
        <v>0.44366666666666665</v>
      </c>
      <c r="N17">
        <f t="shared" si="6"/>
        <v>0.35000000000000003</v>
      </c>
      <c r="O17">
        <f t="shared" si="7"/>
        <v>0.30666666666666664</v>
      </c>
      <c r="Q17" t="s">
        <v>18</v>
      </c>
      <c r="R17">
        <f t="shared" si="8"/>
        <v>8.3666666666666722E-2</v>
      </c>
      <c r="S17">
        <f t="shared" si="9"/>
        <v>5.9333333333333349E-2</v>
      </c>
      <c r="T17">
        <f t="shared" si="10"/>
        <v>6.6666666666666541E-2</v>
      </c>
    </row>
    <row r="18" spans="1:20" x14ac:dyDescent="0.25">
      <c r="A18" t="s">
        <v>18</v>
      </c>
      <c r="B18">
        <v>0.34200000000000003</v>
      </c>
      <c r="C18">
        <v>0.35899999999999999</v>
      </c>
      <c r="D18">
        <v>0.36599999999999999</v>
      </c>
      <c r="E18">
        <v>0.34100000000000003</v>
      </c>
      <c r="F18">
        <v>0.35799999999999998</v>
      </c>
      <c r="G18">
        <v>0.33</v>
      </c>
      <c r="H18">
        <v>0.34599999999999997</v>
      </c>
      <c r="I18">
        <v>0.36399999999999999</v>
      </c>
      <c r="J18">
        <v>0.35199999999999998</v>
      </c>
      <c r="L18" t="s">
        <v>18</v>
      </c>
      <c r="M18">
        <f t="shared" si="11"/>
        <v>0.35566666666666674</v>
      </c>
      <c r="N18">
        <f t="shared" si="6"/>
        <v>0.34300000000000003</v>
      </c>
      <c r="O18">
        <f t="shared" si="7"/>
        <v>0.35399999999999993</v>
      </c>
      <c r="Q18" t="s">
        <v>19</v>
      </c>
      <c r="R18">
        <f t="shared" si="8"/>
        <v>0.13666666666666666</v>
      </c>
      <c r="S18">
        <f t="shared" si="9"/>
        <v>5.0333333333333341E-2</v>
      </c>
      <c r="T18">
        <f t="shared" si="10"/>
        <v>3.6333333333333329E-2</v>
      </c>
    </row>
    <row r="19" spans="1:20" x14ac:dyDescent="0.25">
      <c r="A19" t="s">
        <v>19</v>
      </c>
      <c r="B19">
        <v>0.41699999999999998</v>
      </c>
      <c r="C19">
        <v>0.41799999999999998</v>
      </c>
      <c r="D19">
        <v>0.39100000000000001</v>
      </c>
      <c r="E19">
        <v>0.33800000000000002</v>
      </c>
      <c r="F19">
        <v>0.33200000000000002</v>
      </c>
      <c r="G19">
        <v>0.33200000000000002</v>
      </c>
      <c r="H19">
        <v>0.312</v>
      </c>
      <c r="I19">
        <v>0.34699999999999998</v>
      </c>
      <c r="J19">
        <v>0.312</v>
      </c>
      <c r="L19" t="s">
        <v>19</v>
      </c>
      <c r="M19">
        <f t="shared" si="11"/>
        <v>0.40866666666666668</v>
      </c>
      <c r="N19">
        <f t="shared" si="6"/>
        <v>0.33400000000000002</v>
      </c>
      <c r="O19">
        <f t="shared" si="7"/>
        <v>0.32366666666666671</v>
      </c>
    </row>
    <row r="20" spans="1:20" x14ac:dyDescent="0.25">
      <c r="A20">
        <v>2</v>
      </c>
      <c r="B20" t="s">
        <v>0</v>
      </c>
      <c r="C20" t="s">
        <v>1</v>
      </c>
      <c r="D20" t="s">
        <v>2</v>
      </c>
      <c r="E20" t="s">
        <v>3</v>
      </c>
      <c r="F20" t="s">
        <v>4</v>
      </c>
      <c r="G20" t="s">
        <v>5</v>
      </c>
      <c r="M20">
        <v>1</v>
      </c>
      <c r="N20">
        <v>2</v>
      </c>
      <c r="O20">
        <v>3</v>
      </c>
      <c r="R20">
        <v>1</v>
      </c>
      <c r="S20">
        <v>2</v>
      </c>
      <c r="T20">
        <v>3</v>
      </c>
    </row>
    <row r="21" spans="1:20" x14ac:dyDescent="0.25">
      <c r="A21" t="s">
        <v>6</v>
      </c>
      <c r="B21">
        <v>0.81899999999999995</v>
      </c>
      <c r="C21">
        <v>0.27500000000000002</v>
      </c>
      <c r="D21">
        <v>0.26600000000000001</v>
      </c>
      <c r="E21">
        <v>0.28499999999999998</v>
      </c>
      <c r="F21">
        <v>0.27800000000000002</v>
      </c>
      <c r="G21">
        <v>0.28199999999999997</v>
      </c>
      <c r="H21">
        <v>0.28799999999999998</v>
      </c>
      <c r="I21">
        <v>0.27700000000000002</v>
      </c>
      <c r="J21">
        <v>0.29099999999999998</v>
      </c>
      <c r="L21" t="s">
        <v>6</v>
      </c>
      <c r="M21">
        <f>AVERAGE(C21:D21)</f>
        <v>0.27050000000000002</v>
      </c>
      <c r="N21">
        <f>AVERAGE(E21:G21)</f>
        <v>0.28166666666666668</v>
      </c>
      <c r="O21">
        <f>AVERAGE(H21:J21)</f>
        <v>0.28533333333333327</v>
      </c>
      <c r="Q21" t="s">
        <v>7</v>
      </c>
      <c r="R21">
        <f>M22-$M$21</f>
        <v>0.26783333333333331</v>
      </c>
      <c r="S21">
        <f>N22-$N$21</f>
        <v>0.19533333333333336</v>
      </c>
      <c r="T21">
        <f>O22-$O$21</f>
        <v>0.11166666666666675</v>
      </c>
    </row>
    <row r="22" spans="1:20" x14ac:dyDescent="0.25">
      <c r="A22" t="s">
        <v>7</v>
      </c>
      <c r="B22">
        <v>0.71799999999999997</v>
      </c>
      <c r="C22">
        <v>0.44800000000000001</v>
      </c>
      <c r="D22">
        <v>0.44900000000000001</v>
      </c>
      <c r="E22">
        <v>0.48099999999999998</v>
      </c>
      <c r="F22">
        <v>0.49099999999999999</v>
      </c>
      <c r="G22">
        <v>0.45900000000000002</v>
      </c>
      <c r="H22">
        <v>0.40300000000000002</v>
      </c>
      <c r="I22">
        <v>0.39900000000000002</v>
      </c>
      <c r="J22">
        <v>0.38900000000000001</v>
      </c>
      <c r="L22" t="s">
        <v>7</v>
      </c>
      <c r="M22">
        <f>AVERAGE(B22:D22)</f>
        <v>0.53833333333333333</v>
      </c>
      <c r="N22">
        <f t="shared" ref="N22:N28" si="12">AVERAGE(E22:G22)</f>
        <v>0.47700000000000004</v>
      </c>
      <c r="O22">
        <f t="shared" ref="O22:O28" si="13">AVERAGE(H22:J22)</f>
        <v>0.39700000000000002</v>
      </c>
      <c r="Q22" t="s">
        <v>14</v>
      </c>
      <c r="R22">
        <f t="shared" ref="R22:R27" si="14">M23-$M$21</f>
        <v>0.11649999999999999</v>
      </c>
      <c r="S22">
        <f t="shared" ref="S22:S27" si="15">N23-$N$21</f>
        <v>3.3333333333329662E-4</v>
      </c>
      <c r="T22">
        <f t="shared" ref="T22:T27" si="16">O23-$O$21</f>
        <v>-1.2666666666666604E-2</v>
      </c>
    </row>
    <row r="23" spans="1:20" x14ac:dyDescent="0.25">
      <c r="A23" t="s">
        <v>14</v>
      </c>
      <c r="B23">
        <v>0.56799999999999995</v>
      </c>
      <c r="C23">
        <v>0.311</v>
      </c>
      <c r="D23">
        <v>0.28199999999999997</v>
      </c>
      <c r="E23">
        <v>0.28100000000000003</v>
      </c>
      <c r="F23">
        <v>0.29599999999999999</v>
      </c>
      <c r="G23">
        <v>0.26900000000000002</v>
      </c>
      <c r="H23">
        <v>0.26200000000000001</v>
      </c>
      <c r="I23">
        <v>0.28199999999999997</v>
      </c>
      <c r="J23">
        <v>0.27400000000000002</v>
      </c>
      <c r="L23" t="s">
        <v>14</v>
      </c>
      <c r="M23">
        <f t="shared" ref="M23:M28" si="17">AVERAGE(B23:D23)</f>
        <v>0.38700000000000001</v>
      </c>
      <c r="N23">
        <f t="shared" si="12"/>
        <v>0.28199999999999997</v>
      </c>
      <c r="O23">
        <f t="shared" si="13"/>
        <v>0.27266666666666667</v>
      </c>
      <c r="Q23" t="s">
        <v>15</v>
      </c>
      <c r="R23">
        <f t="shared" si="14"/>
        <v>0.21516666666666667</v>
      </c>
      <c r="S23">
        <f t="shared" si="15"/>
        <v>0.15766666666666668</v>
      </c>
      <c r="T23">
        <f t="shared" si="16"/>
        <v>0.12433333333333341</v>
      </c>
    </row>
    <row r="24" spans="1:20" x14ac:dyDescent="0.25">
      <c r="A24" t="s">
        <v>15</v>
      </c>
      <c r="B24">
        <v>0.55800000000000005</v>
      </c>
      <c r="C24">
        <v>0.46</v>
      </c>
      <c r="D24">
        <v>0.439</v>
      </c>
      <c r="E24">
        <v>0.45800000000000002</v>
      </c>
      <c r="F24">
        <v>0.46500000000000002</v>
      </c>
      <c r="G24">
        <v>0.39500000000000002</v>
      </c>
      <c r="H24">
        <v>0.40600000000000003</v>
      </c>
      <c r="I24">
        <v>0.45800000000000002</v>
      </c>
      <c r="J24">
        <v>0.36499999999999999</v>
      </c>
      <c r="L24" t="s">
        <v>15</v>
      </c>
      <c r="M24">
        <f t="shared" si="17"/>
        <v>0.48566666666666669</v>
      </c>
      <c r="N24">
        <f t="shared" si="12"/>
        <v>0.43933333333333335</v>
      </c>
      <c r="O24">
        <f t="shared" si="13"/>
        <v>0.40966666666666668</v>
      </c>
      <c r="Q24" t="s">
        <v>16</v>
      </c>
      <c r="R24">
        <f t="shared" si="14"/>
        <v>0.12583333333333335</v>
      </c>
      <c r="S24">
        <f t="shared" si="15"/>
        <v>0.11799999999999999</v>
      </c>
      <c r="T24">
        <f t="shared" si="16"/>
        <v>3.2333333333333436E-2</v>
      </c>
    </row>
    <row r="25" spans="1:20" x14ac:dyDescent="0.25">
      <c r="A25" t="s">
        <v>16</v>
      </c>
      <c r="B25">
        <v>0.38700000000000001</v>
      </c>
      <c r="C25">
        <v>0.41</v>
      </c>
      <c r="D25">
        <v>0.39200000000000002</v>
      </c>
      <c r="E25">
        <v>0.39600000000000002</v>
      </c>
      <c r="F25">
        <v>0.42</v>
      </c>
      <c r="G25">
        <v>0.38300000000000001</v>
      </c>
      <c r="H25">
        <v>0.31900000000000001</v>
      </c>
      <c r="I25">
        <v>0.32</v>
      </c>
      <c r="J25">
        <v>0.314</v>
      </c>
      <c r="L25" t="s">
        <v>16</v>
      </c>
      <c r="M25">
        <f t="shared" si="17"/>
        <v>0.39633333333333337</v>
      </c>
      <c r="N25">
        <f t="shared" si="12"/>
        <v>0.39966666666666667</v>
      </c>
      <c r="O25">
        <f t="shared" si="13"/>
        <v>0.31766666666666671</v>
      </c>
      <c r="Q25" t="s">
        <v>17</v>
      </c>
      <c r="R25">
        <f t="shared" si="14"/>
        <v>0.1851666666666667</v>
      </c>
      <c r="S25">
        <f t="shared" si="15"/>
        <v>9.433333333333338E-2</v>
      </c>
      <c r="T25">
        <f t="shared" si="16"/>
        <v>2.7333333333333376E-2</v>
      </c>
    </row>
    <row r="26" spans="1:20" x14ac:dyDescent="0.25">
      <c r="A26" t="s">
        <v>17</v>
      </c>
      <c r="B26">
        <v>0.68400000000000005</v>
      </c>
      <c r="C26">
        <v>0.34100000000000003</v>
      </c>
      <c r="D26">
        <v>0.34200000000000003</v>
      </c>
      <c r="E26">
        <v>0.377</v>
      </c>
      <c r="F26">
        <v>0.39200000000000002</v>
      </c>
      <c r="G26">
        <v>0.35899999999999999</v>
      </c>
      <c r="H26">
        <v>0.312</v>
      </c>
      <c r="I26">
        <v>0.33400000000000002</v>
      </c>
      <c r="J26">
        <v>0.29199999999999998</v>
      </c>
      <c r="L26" t="s">
        <v>17</v>
      </c>
      <c r="M26">
        <f t="shared" si="17"/>
        <v>0.45566666666666672</v>
      </c>
      <c r="N26">
        <f t="shared" si="12"/>
        <v>0.37600000000000006</v>
      </c>
      <c r="O26">
        <f t="shared" si="13"/>
        <v>0.31266666666666665</v>
      </c>
      <c r="Q26" t="s">
        <v>18</v>
      </c>
      <c r="R26">
        <f t="shared" si="14"/>
        <v>0.11583333333333334</v>
      </c>
      <c r="S26">
        <f t="shared" si="15"/>
        <v>8.8333333333333264E-2</v>
      </c>
      <c r="T26">
        <f t="shared" si="16"/>
        <v>8.9666666666666728E-2</v>
      </c>
    </row>
    <row r="27" spans="1:20" x14ac:dyDescent="0.25">
      <c r="A27" t="s">
        <v>18</v>
      </c>
      <c r="B27">
        <v>0.36899999999999999</v>
      </c>
      <c r="C27">
        <v>0.38600000000000001</v>
      </c>
      <c r="D27">
        <v>0.40400000000000003</v>
      </c>
      <c r="E27">
        <v>0.37</v>
      </c>
      <c r="F27">
        <v>0.38400000000000001</v>
      </c>
      <c r="G27">
        <v>0.35599999999999998</v>
      </c>
      <c r="H27">
        <v>0.35299999999999998</v>
      </c>
      <c r="I27">
        <v>0.39700000000000002</v>
      </c>
      <c r="J27">
        <v>0.375</v>
      </c>
      <c r="L27" t="s">
        <v>18</v>
      </c>
      <c r="M27">
        <f t="shared" si="17"/>
        <v>0.38633333333333336</v>
      </c>
      <c r="N27">
        <f t="shared" si="12"/>
        <v>0.36999999999999994</v>
      </c>
      <c r="O27">
        <f t="shared" si="13"/>
        <v>0.375</v>
      </c>
      <c r="Q27" t="s">
        <v>19</v>
      </c>
      <c r="R27">
        <f t="shared" si="14"/>
        <v>0.17516666666666664</v>
      </c>
      <c r="S27">
        <f t="shared" si="15"/>
        <v>6.9000000000000006E-2</v>
      </c>
      <c r="T27">
        <f t="shared" si="16"/>
        <v>4.833333333333345E-2</v>
      </c>
    </row>
    <row r="28" spans="1:20" x14ac:dyDescent="0.25">
      <c r="A28" t="s">
        <v>19</v>
      </c>
      <c r="B28">
        <v>0.45200000000000001</v>
      </c>
      <c r="C28">
        <v>0.46100000000000002</v>
      </c>
      <c r="D28">
        <v>0.42399999999999999</v>
      </c>
      <c r="E28">
        <v>0.35199999999999998</v>
      </c>
      <c r="F28">
        <v>0.35399999999999998</v>
      </c>
      <c r="G28">
        <v>0.34599999999999997</v>
      </c>
      <c r="H28">
        <v>0.317</v>
      </c>
      <c r="I28">
        <v>0.37</v>
      </c>
      <c r="J28">
        <v>0.314</v>
      </c>
      <c r="L28" t="s">
        <v>19</v>
      </c>
      <c r="M28">
        <f t="shared" si="17"/>
        <v>0.44566666666666666</v>
      </c>
      <c r="N28">
        <f t="shared" si="12"/>
        <v>0.35066666666666668</v>
      </c>
      <c r="O28">
        <f t="shared" si="13"/>
        <v>0.33366666666666672</v>
      </c>
    </row>
    <row r="29" spans="1:20" x14ac:dyDescent="0.25">
      <c r="A29">
        <v>3</v>
      </c>
      <c r="B29" t="s">
        <v>0</v>
      </c>
      <c r="C29" t="s">
        <v>1</v>
      </c>
      <c r="D29" t="s">
        <v>2</v>
      </c>
      <c r="E29" t="s">
        <v>3</v>
      </c>
      <c r="F29" t="s">
        <v>4</v>
      </c>
      <c r="G29" t="s">
        <v>5</v>
      </c>
      <c r="M29">
        <v>1</v>
      </c>
      <c r="N29">
        <v>2</v>
      </c>
      <c r="O29">
        <v>3</v>
      </c>
      <c r="R29">
        <v>1</v>
      </c>
      <c r="S29">
        <v>2</v>
      </c>
      <c r="T29">
        <v>3</v>
      </c>
    </row>
    <row r="30" spans="1:20" x14ac:dyDescent="0.25">
      <c r="A30" t="s">
        <v>6</v>
      </c>
      <c r="B30">
        <v>0.81399999999999995</v>
      </c>
      <c r="C30">
        <v>0.27300000000000002</v>
      </c>
      <c r="D30">
        <v>0.26500000000000001</v>
      </c>
      <c r="E30">
        <v>0.28399999999999997</v>
      </c>
      <c r="F30">
        <v>0.27700000000000002</v>
      </c>
      <c r="G30">
        <v>0.28100000000000003</v>
      </c>
      <c r="H30">
        <v>0.28699999999999998</v>
      </c>
      <c r="I30">
        <v>0.27500000000000002</v>
      </c>
      <c r="J30">
        <v>0.28999999999999998</v>
      </c>
      <c r="L30" t="s">
        <v>6</v>
      </c>
      <c r="M30">
        <f>AVERAGE(C30:D30)</f>
        <v>0.26900000000000002</v>
      </c>
      <c r="N30">
        <f>AVERAGE(E30:G30)</f>
        <v>0.28066666666666668</v>
      </c>
      <c r="O30">
        <f>AVERAGE(H30:J30)</f>
        <v>0.28400000000000003</v>
      </c>
      <c r="Q30" t="s">
        <v>7</v>
      </c>
      <c r="R30">
        <f>M31-$M$30</f>
        <v>0.33766666666666667</v>
      </c>
      <c r="S30">
        <f>N31-$N$30</f>
        <v>0.30333333333333329</v>
      </c>
      <c r="T30">
        <f>O31-$O$30</f>
        <v>0.15499999999999997</v>
      </c>
    </row>
    <row r="31" spans="1:20" x14ac:dyDescent="0.25">
      <c r="A31" t="s">
        <v>7</v>
      </c>
      <c r="B31">
        <v>0.79400000000000004</v>
      </c>
      <c r="C31">
        <v>0.51400000000000001</v>
      </c>
      <c r="D31">
        <v>0.51200000000000001</v>
      </c>
      <c r="E31">
        <v>0.59199999999999997</v>
      </c>
      <c r="F31">
        <v>0.60199999999999998</v>
      </c>
      <c r="G31">
        <v>0.55800000000000005</v>
      </c>
      <c r="H31">
        <v>0.46300000000000002</v>
      </c>
      <c r="I31">
        <v>0.44</v>
      </c>
      <c r="J31">
        <v>0.41399999999999998</v>
      </c>
      <c r="L31" t="s">
        <v>7</v>
      </c>
      <c r="M31">
        <f>AVERAGE(B31:D31)</f>
        <v>0.60666666666666669</v>
      </c>
      <c r="N31">
        <f t="shared" ref="N31:N37" si="18">AVERAGE(E31:G31)</f>
        <v>0.58399999999999996</v>
      </c>
      <c r="O31">
        <f t="shared" ref="O31:O37" si="19">AVERAGE(H31:J31)</f>
        <v>0.439</v>
      </c>
      <c r="Q31" t="s">
        <v>14</v>
      </c>
      <c r="R31">
        <f t="shared" ref="R31:R36" si="20">M32-$M$30</f>
        <v>0.122</v>
      </c>
      <c r="S31">
        <f t="shared" ref="S31:S36" si="21">N32-$N$30</f>
        <v>-3.3333333333335213E-4</v>
      </c>
      <c r="T31">
        <f t="shared" ref="T31:T36" si="22">O32-$O$30</f>
        <v>-8.0000000000000071E-3</v>
      </c>
    </row>
    <row r="32" spans="1:20" x14ac:dyDescent="0.25">
      <c r="A32" t="s">
        <v>14</v>
      </c>
      <c r="B32">
        <v>0.56799999999999995</v>
      </c>
      <c r="C32">
        <v>0.31900000000000001</v>
      </c>
      <c r="D32">
        <v>0.28599999999999998</v>
      </c>
      <c r="E32">
        <v>0.28299999999999997</v>
      </c>
      <c r="F32">
        <v>0.28699999999999998</v>
      </c>
      <c r="G32">
        <v>0.27100000000000002</v>
      </c>
      <c r="H32">
        <v>0.27</v>
      </c>
      <c r="I32">
        <v>0.28399999999999997</v>
      </c>
      <c r="J32">
        <v>0.27400000000000002</v>
      </c>
      <c r="L32" t="s">
        <v>14</v>
      </c>
      <c r="M32">
        <f t="shared" ref="M32:M37" si="23">AVERAGE(B32:D32)</f>
        <v>0.39100000000000001</v>
      </c>
      <c r="N32">
        <f t="shared" si="18"/>
        <v>0.28033333333333332</v>
      </c>
      <c r="O32">
        <f t="shared" si="19"/>
        <v>0.27600000000000002</v>
      </c>
      <c r="Q32" t="s">
        <v>15</v>
      </c>
      <c r="R32">
        <f t="shared" si="20"/>
        <v>0.30666666666666664</v>
      </c>
      <c r="S32">
        <f t="shared" si="21"/>
        <v>0.23700000000000004</v>
      </c>
      <c r="T32">
        <f t="shared" si="22"/>
        <v>0.192</v>
      </c>
    </row>
    <row r="33" spans="1:20" x14ac:dyDescent="0.25">
      <c r="A33" t="s">
        <v>15</v>
      </c>
      <c r="B33">
        <v>0.63700000000000001</v>
      </c>
      <c r="C33">
        <v>0.56100000000000005</v>
      </c>
      <c r="D33">
        <v>0.52900000000000003</v>
      </c>
      <c r="E33">
        <v>0.53400000000000003</v>
      </c>
      <c r="F33">
        <v>0.55700000000000005</v>
      </c>
      <c r="G33">
        <v>0.46200000000000002</v>
      </c>
      <c r="H33">
        <v>0.47599999999999998</v>
      </c>
      <c r="I33">
        <v>0.55900000000000005</v>
      </c>
      <c r="J33">
        <v>0.39300000000000002</v>
      </c>
      <c r="L33" t="s">
        <v>15</v>
      </c>
      <c r="M33">
        <f t="shared" si="23"/>
        <v>0.57566666666666666</v>
      </c>
      <c r="N33">
        <f t="shared" si="18"/>
        <v>0.51766666666666672</v>
      </c>
      <c r="O33">
        <f t="shared" si="19"/>
        <v>0.47600000000000003</v>
      </c>
      <c r="Q33" t="s">
        <v>16</v>
      </c>
      <c r="R33">
        <f t="shared" si="20"/>
        <v>0.18166666666666659</v>
      </c>
      <c r="S33">
        <f t="shared" si="21"/>
        <v>0.15966666666666662</v>
      </c>
      <c r="T33">
        <f t="shared" si="22"/>
        <v>4.1666666666666685E-2</v>
      </c>
    </row>
    <row r="34" spans="1:20" x14ac:dyDescent="0.25">
      <c r="A34" t="s">
        <v>16</v>
      </c>
      <c r="B34">
        <v>0.433</v>
      </c>
      <c r="C34">
        <v>0.48899999999999999</v>
      </c>
      <c r="D34">
        <v>0.43</v>
      </c>
      <c r="E34">
        <v>0.46200000000000002</v>
      </c>
      <c r="F34">
        <v>0.43</v>
      </c>
      <c r="G34">
        <v>0.42899999999999999</v>
      </c>
      <c r="H34">
        <v>0.32600000000000001</v>
      </c>
      <c r="I34">
        <v>0.32900000000000001</v>
      </c>
      <c r="J34">
        <v>0.32200000000000001</v>
      </c>
      <c r="L34" t="s">
        <v>16</v>
      </c>
      <c r="M34">
        <f t="shared" si="23"/>
        <v>0.4506666666666666</v>
      </c>
      <c r="N34">
        <f t="shared" si="18"/>
        <v>0.4403333333333333</v>
      </c>
      <c r="O34">
        <f t="shared" si="19"/>
        <v>0.32566666666666672</v>
      </c>
      <c r="Q34" t="s">
        <v>17</v>
      </c>
      <c r="R34">
        <f t="shared" si="20"/>
        <v>0.20800000000000002</v>
      </c>
      <c r="S34">
        <f t="shared" si="21"/>
        <v>0.13400000000000001</v>
      </c>
      <c r="T34">
        <f t="shared" si="22"/>
        <v>3.8333333333333275E-2</v>
      </c>
    </row>
    <row r="35" spans="1:20" x14ac:dyDescent="0.25">
      <c r="A35" t="s">
        <v>17</v>
      </c>
      <c r="B35">
        <v>0.69799999999999995</v>
      </c>
      <c r="C35">
        <v>0.36499999999999999</v>
      </c>
      <c r="D35">
        <v>0.36799999999999999</v>
      </c>
      <c r="E35">
        <v>0.41</v>
      </c>
      <c r="F35">
        <v>0.439</v>
      </c>
      <c r="G35">
        <v>0.39500000000000002</v>
      </c>
      <c r="H35">
        <v>0.32300000000000001</v>
      </c>
      <c r="I35">
        <v>0.34899999999999998</v>
      </c>
      <c r="J35">
        <v>0.29499999999999998</v>
      </c>
      <c r="L35" t="s">
        <v>17</v>
      </c>
      <c r="M35">
        <f t="shared" si="23"/>
        <v>0.47700000000000004</v>
      </c>
      <c r="N35">
        <f t="shared" si="18"/>
        <v>0.41466666666666668</v>
      </c>
      <c r="O35">
        <f t="shared" si="19"/>
        <v>0.32233333333333331</v>
      </c>
      <c r="Q35" t="s">
        <v>18</v>
      </c>
      <c r="R35">
        <f t="shared" si="20"/>
        <v>0.17399999999999999</v>
      </c>
      <c r="S35">
        <f t="shared" si="21"/>
        <v>0.13566666666666671</v>
      </c>
      <c r="T35">
        <f t="shared" si="22"/>
        <v>0.12999999999999995</v>
      </c>
    </row>
    <row r="36" spans="1:20" x14ac:dyDescent="0.25">
      <c r="A36" t="s">
        <v>18</v>
      </c>
      <c r="B36">
        <v>0.42199999999999999</v>
      </c>
      <c r="C36">
        <v>0.439</v>
      </c>
      <c r="D36">
        <v>0.46800000000000003</v>
      </c>
      <c r="E36">
        <v>0.41799999999999998</v>
      </c>
      <c r="F36">
        <v>0.433</v>
      </c>
      <c r="G36">
        <v>0.39800000000000002</v>
      </c>
      <c r="H36">
        <v>0.38500000000000001</v>
      </c>
      <c r="I36">
        <v>0.45</v>
      </c>
      <c r="J36">
        <v>0.40699999999999997</v>
      </c>
      <c r="L36" t="s">
        <v>18</v>
      </c>
      <c r="M36">
        <f t="shared" si="23"/>
        <v>0.443</v>
      </c>
      <c r="N36">
        <f t="shared" si="18"/>
        <v>0.41633333333333339</v>
      </c>
      <c r="O36">
        <f t="shared" si="19"/>
        <v>0.41399999999999998</v>
      </c>
      <c r="Q36" t="s">
        <v>19</v>
      </c>
      <c r="R36">
        <f t="shared" si="20"/>
        <v>0.2456666666666667</v>
      </c>
      <c r="S36">
        <f t="shared" si="21"/>
        <v>0.10099999999999998</v>
      </c>
      <c r="T36">
        <f t="shared" si="22"/>
        <v>7.6333333333333309E-2</v>
      </c>
    </row>
    <row r="37" spans="1:20" x14ac:dyDescent="0.25">
      <c r="A37" t="s">
        <v>19</v>
      </c>
      <c r="B37">
        <v>0.51900000000000002</v>
      </c>
      <c r="C37">
        <v>0.53900000000000003</v>
      </c>
      <c r="D37">
        <v>0.48599999999999999</v>
      </c>
      <c r="E37">
        <v>0.38100000000000001</v>
      </c>
      <c r="F37">
        <v>0.39100000000000001</v>
      </c>
      <c r="G37">
        <v>0.373</v>
      </c>
      <c r="H37">
        <v>0.33800000000000002</v>
      </c>
      <c r="I37">
        <v>0.42</v>
      </c>
      <c r="J37">
        <v>0.32300000000000001</v>
      </c>
      <c r="L37" t="s">
        <v>19</v>
      </c>
      <c r="M37">
        <f t="shared" si="23"/>
        <v>0.51466666666666672</v>
      </c>
      <c r="N37">
        <f t="shared" si="18"/>
        <v>0.38166666666666665</v>
      </c>
      <c r="O37">
        <f t="shared" si="19"/>
        <v>0.36033333333333334</v>
      </c>
    </row>
    <row r="38" spans="1:20" x14ac:dyDescent="0.25">
      <c r="A38">
        <v>4</v>
      </c>
      <c r="B38" t="s">
        <v>0</v>
      </c>
      <c r="C38" t="s">
        <v>1</v>
      </c>
      <c r="D38" t="s">
        <v>2</v>
      </c>
      <c r="E38" t="s">
        <v>3</v>
      </c>
      <c r="F38" t="s">
        <v>4</v>
      </c>
      <c r="G38" t="s">
        <v>5</v>
      </c>
      <c r="M38">
        <v>1</v>
      </c>
      <c r="N38">
        <v>2</v>
      </c>
      <c r="O38">
        <v>3</v>
      </c>
      <c r="R38">
        <v>1</v>
      </c>
      <c r="S38">
        <v>2</v>
      </c>
      <c r="T38">
        <v>3</v>
      </c>
    </row>
    <row r="39" spans="1:20" x14ac:dyDescent="0.25">
      <c r="A39" t="s">
        <v>6</v>
      </c>
      <c r="B39">
        <v>0.80900000000000005</v>
      </c>
      <c r="C39">
        <v>0.27200000000000002</v>
      </c>
      <c r="D39">
        <v>0.26400000000000001</v>
      </c>
      <c r="E39">
        <v>0.28299999999999997</v>
      </c>
      <c r="F39">
        <v>0.27700000000000002</v>
      </c>
      <c r="G39">
        <v>0.28000000000000003</v>
      </c>
      <c r="H39">
        <v>0.28599999999999998</v>
      </c>
      <c r="I39">
        <v>0.27500000000000002</v>
      </c>
      <c r="J39">
        <v>0.28899999999999998</v>
      </c>
      <c r="L39" t="s">
        <v>6</v>
      </c>
      <c r="M39">
        <f>AVERAGE(C39:D39)</f>
        <v>0.26800000000000002</v>
      </c>
      <c r="N39">
        <f>AVERAGE(E39:G39)</f>
        <v>0.28000000000000003</v>
      </c>
      <c r="O39">
        <f>AVERAGE(H39:J39)</f>
        <v>0.28333333333333327</v>
      </c>
      <c r="Q39" t="s">
        <v>7</v>
      </c>
      <c r="R39">
        <f>M40-$M$39</f>
        <v>0.4880000000000001</v>
      </c>
      <c r="S39">
        <f>N40-$N$39</f>
        <v>0.49</v>
      </c>
      <c r="T39">
        <f>O40-$O$39</f>
        <v>0.22800000000000004</v>
      </c>
    </row>
    <row r="40" spans="1:20" x14ac:dyDescent="0.25">
      <c r="A40" t="s">
        <v>7</v>
      </c>
      <c r="B40">
        <v>0.93700000000000006</v>
      </c>
      <c r="C40">
        <v>0.70699999999999996</v>
      </c>
      <c r="D40">
        <v>0.624</v>
      </c>
      <c r="E40">
        <v>0.78500000000000003</v>
      </c>
      <c r="F40">
        <v>0.79600000000000004</v>
      </c>
      <c r="G40">
        <v>0.72899999999999998</v>
      </c>
      <c r="H40">
        <v>0.55900000000000005</v>
      </c>
      <c r="I40">
        <v>0.51300000000000001</v>
      </c>
      <c r="J40">
        <v>0.46200000000000002</v>
      </c>
      <c r="L40" t="s">
        <v>7</v>
      </c>
      <c r="M40">
        <f>AVERAGE(B40:D40)</f>
        <v>0.75600000000000012</v>
      </c>
      <c r="N40">
        <f t="shared" ref="N40:N46" si="24">AVERAGE(E40:G40)</f>
        <v>0.77</v>
      </c>
      <c r="O40">
        <f t="shared" ref="O40:O46" si="25">AVERAGE(H40:J40)</f>
        <v>0.51133333333333331</v>
      </c>
      <c r="Q40" t="s">
        <v>14</v>
      </c>
      <c r="R40">
        <f t="shared" ref="R40:R45" si="26">M41-$M$39</f>
        <v>0.12799999999999995</v>
      </c>
      <c r="S40">
        <f t="shared" ref="S40:S45" si="27">N41-$N$39</f>
        <v>2.9999999999999472E-3</v>
      </c>
      <c r="T40">
        <f t="shared" ref="T40:T45" si="28">O41-$O$39</f>
        <v>-3.9999999999998925E-3</v>
      </c>
    </row>
    <row r="41" spans="1:20" x14ac:dyDescent="0.25">
      <c r="A41" t="s">
        <v>14</v>
      </c>
      <c r="B41">
        <v>0.56999999999999995</v>
      </c>
      <c r="C41">
        <v>0.32600000000000001</v>
      </c>
      <c r="D41">
        <v>0.29199999999999998</v>
      </c>
      <c r="E41">
        <v>0.28499999999999998</v>
      </c>
      <c r="F41">
        <v>0.29099999999999998</v>
      </c>
      <c r="G41">
        <v>0.27300000000000002</v>
      </c>
      <c r="H41">
        <v>0.28100000000000003</v>
      </c>
      <c r="I41">
        <v>0.28499999999999998</v>
      </c>
      <c r="J41">
        <v>0.27200000000000002</v>
      </c>
      <c r="L41" t="s">
        <v>14</v>
      </c>
      <c r="M41">
        <f t="shared" ref="M41:M46" si="29">AVERAGE(B41:D41)</f>
        <v>0.39599999999999996</v>
      </c>
      <c r="N41">
        <f t="shared" si="24"/>
        <v>0.28299999999999997</v>
      </c>
      <c r="O41">
        <f t="shared" si="25"/>
        <v>0.27933333333333338</v>
      </c>
      <c r="Q41" t="s">
        <v>15</v>
      </c>
      <c r="R41">
        <f t="shared" si="26"/>
        <v>0.46499999999999997</v>
      </c>
      <c r="S41">
        <f t="shared" si="27"/>
        <v>0.3676666666666667</v>
      </c>
      <c r="T41">
        <f t="shared" si="28"/>
        <v>0.3083333333333334</v>
      </c>
    </row>
    <row r="42" spans="1:20" x14ac:dyDescent="0.25">
      <c r="A42" t="s">
        <v>15</v>
      </c>
      <c r="B42">
        <v>0.78300000000000003</v>
      </c>
      <c r="C42">
        <v>0.746</v>
      </c>
      <c r="D42">
        <v>0.67</v>
      </c>
      <c r="E42">
        <v>0.66700000000000004</v>
      </c>
      <c r="F42">
        <v>0.71499999999999997</v>
      </c>
      <c r="G42">
        <v>0.56100000000000005</v>
      </c>
      <c r="H42">
        <v>0.59499999999999997</v>
      </c>
      <c r="I42">
        <v>0.73499999999999999</v>
      </c>
      <c r="J42">
        <v>0.44500000000000001</v>
      </c>
      <c r="L42" t="s">
        <v>15</v>
      </c>
      <c r="M42">
        <f t="shared" si="29"/>
        <v>0.73299999999999998</v>
      </c>
      <c r="N42">
        <f t="shared" si="24"/>
        <v>0.64766666666666672</v>
      </c>
      <c r="O42">
        <f t="shared" si="25"/>
        <v>0.59166666666666667</v>
      </c>
      <c r="Q42" t="s">
        <v>16</v>
      </c>
      <c r="R42">
        <f t="shared" si="26"/>
        <v>0.2593333333333333</v>
      </c>
      <c r="S42">
        <f t="shared" si="27"/>
        <v>0.22933333333333328</v>
      </c>
      <c r="T42">
        <f t="shared" si="28"/>
        <v>5.7666666666666755E-2</v>
      </c>
    </row>
    <row r="43" spans="1:20" x14ac:dyDescent="0.25">
      <c r="A43" t="s">
        <v>16</v>
      </c>
      <c r="B43">
        <v>0.502</v>
      </c>
      <c r="C43">
        <v>0.58799999999999997</v>
      </c>
      <c r="D43">
        <v>0.49199999999999999</v>
      </c>
      <c r="E43">
        <v>0.56200000000000006</v>
      </c>
      <c r="F43">
        <v>0.46899999999999997</v>
      </c>
      <c r="G43">
        <v>0.497</v>
      </c>
      <c r="H43">
        <v>0.34200000000000003</v>
      </c>
      <c r="I43">
        <v>0.34699999999999998</v>
      </c>
      <c r="J43">
        <v>0.33400000000000002</v>
      </c>
      <c r="L43" t="s">
        <v>16</v>
      </c>
      <c r="M43">
        <f t="shared" si="29"/>
        <v>0.52733333333333332</v>
      </c>
      <c r="N43">
        <f t="shared" si="24"/>
        <v>0.5093333333333333</v>
      </c>
      <c r="O43">
        <f t="shared" si="25"/>
        <v>0.34100000000000003</v>
      </c>
      <c r="Q43" t="s">
        <v>17</v>
      </c>
      <c r="R43">
        <f t="shared" si="26"/>
        <v>0.24033333333333329</v>
      </c>
      <c r="S43">
        <f t="shared" si="27"/>
        <v>0.187</v>
      </c>
      <c r="T43">
        <f t="shared" si="28"/>
        <v>4.8000000000000043E-2</v>
      </c>
    </row>
    <row r="44" spans="1:20" x14ac:dyDescent="0.25">
      <c r="A44" t="s">
        <v>17</v>
      </c>
      <c r="B44">
        <v>0.72399999999999998</v>
      </c>
      <c r="C44">
        <v>0.39900000000000002</v>
      </c>
      <c r="D44">
        <v>0.40200000000000002</v>
      </c>
      <c r="E44">
        <v>0.45600000000000002</v>
      </c>
      <c r="F44">
        <v>0.503</v>
      </c>
      <c r="G44">
        <v>0.442</v>
      </c>
      <c r="H44">
        <v>0.33600000000000002</v>
      </c>
      <c r="I44">
        <v>0.35499999999999998</v>
      </c>
      <c r="J44">
        <v>0.30299999999999999</v>
      </c>
      <c r="L44" t="s">
        <v>17</v>
      </c>
      <c r="M44">
        <f t="shared" si="29"/>
        <v>0.5083333333333333</v>
      </c>
      <c r="N44">
        <f t="shared" si="24"/>
        <v>0.46700000000000003</v>
      </c>
      <c r="O44">
        <f t="shared" si="25"/>
        <v>0.33133333333333331</v>
      </c>
      <c r="Q44" t="s">
        <v>18</v>
      </c>
      <c r="R44">
        <f t="shared" si="26"/>
        <v>0.27233333333333332</v>
      </c>
      <c r="S44">
        <f t="shared" si="27"/>
        <v>0.21166666666666667</v>
      </c>
      <c r="T44">
        <f t="shared" si="28"/>
        <v>0.19500000000000006</v>
      </c>
    </row>
    <row r="45" spans="1:20" x14ac:dyDescent="0.25">
      <c r="A45" t="s">
        <v>18</v>
      </c>
      <c r="B45">
        <v>0.51</v>
      </c>
      <c r="C45">
        <v>0.53100000000000003</v>
      </c>
      <c r="D45">
        <v>0.57999999999999996</v>
      </c>
      <c r="E45">
        <v>0.499</v>
      </c>
      <c r="F45">
        <v>0.51700000000000002</v>
      </c>
      <c r="G45">
        <v>0.45900000000000002</v>
      </c>
      <c r="H45">
        <v>0.442</v>
      </c>
      <c r="I45">
        <v>0.54900000000000004</v>
      </c>
      <c r="J45">
        <v>0.44400000000000001</v>
      </c>
      <c r="L45" t="s">
        <v>18</v>
      </c>
      <c r="M45">
        <f t="shared" si="29"/>
        <v>0.54033333333333333</v>
      </c>
      <c r="N45">
        <f t="shared" si="24"/>
        <v>0.4916666666666667</v>
      </c>
      <c r="O45">
        <f t="shared" si="25"/>
        <v>0.47833333333333333</v>
      </c>
      <c r="Q45" t="s">
        <v>19</v>
      </c>
      <c r="R45">
        <f t="shared" si="26"/>
        <v>0.35966666666666669</v>
      </c>
      <c r="S45">
        <f t="shared" si="27"/>
        <v>0.15033333333333326</v>
      </c>
      <c r="T45">
        <f t="shared" si="28"/>
        <v>0.10366666666666674</v>
      </c>
    </row>
    <row r="46" spans="1:20" x14ac:dyDescent="0.25">
      <c r="A46" t="s">
        <v>19</v>
      </c>
      <c r="B46">
        <v>0.626</v>
      </c>
      <c r="C46">
        <v>0.67100000000000004</v>
      </c>
      <c r="D46">
        <v>0.58599999999999997</v>
      </c>
      <c r="E46">
        <v>0.42399999999999999</v>
      </c>
      <c r="F46">
        <v>0.45600000000000002</v>
      </c>
      <c r="G46">
        <v>0.41099999999999998</v>
      </c>
      <c r="H46">
        <v>0.372</v>
      </c>
      <c r="I46">
        <v>0.45300000000000001</v>
      </c>
      <c r="J46">
        <v>0.33600000000000002</v>
      </c>
      <c r="L46" t="s">
        <v>19</v>
      </c>
      <c r="M46">
        <f t="shared" si="29"/>
        <v>0.62766666666666671</v>
      </c>
      <c r="N46">
        <f t="shared" si="24"/>
        <v>0.43033333333333329</v>
      </c>
      <c r="O46">
        <f t="shared" si="25"/>
        <v>0.38700000000000001</v>
      </c>
    </row>
    <row r="47" spans="1:20" x14ac:dyDescent="0.25">
      <c r="A47">
        <v>5</v>
      </c>
      <c r="B47" t="s">
        <v>0</v>
      </c>
      <c r="C47" t="s">
        <v>1</v>
      </c>
      <c r="D47" t="s">
        <v>2</v>
      </c>
      <c r="E47" t="s">
        <v>3</v>
      </c>
      <c r="F47" t="s">
        <v>4</v>
      </c>
      <c r="G47" t="s">
        <v>5</v>
      </c>
      <c r="M47">
        <v>1</v>
      </c>
      <c r="N47">
        <v>2</v>
      </c>
      <c r="O47">
        <v>3</v>
      </c>
      <c r="R47">
        <v>1</v>
      </c>
      <c r="S47">
        <v>2</v>
      </c>
      <c r="T47">
        <v>3</v>
      </c>
    </row>
    <row r="48" spans="1:20" x14ac:dyDescent="0.25">
      <c r="A48" t="s">
        <v>6</v>
      </c>
      <c r="B48">
        <v>0.80700000000000005</v>
      </c>
      <c r="C48">
        <v>0.27200000000000002</v>
      </c>
      <c r="D48">
        <v>0.26500000000000001</v>
      </c>
      <c r="E48">
        <v>0.28299999999999997</v>
      </c>
      <c r="F48">
        <v>0.27600000000000002</v>
      </c>
      <c r="G48">
        <v>0.28000000000000003</v>
      </c>
      <c r="H48">
        <v>0.28599999999999998</v>
      </c>
      <c r="I48">
        <v>0.27700000000000002</v>
      </c>
      <c r="J48">
        <v>0.28899999999999998</v>
      </c>
      <c r="L48" t="s">
        <v>6</v>
      </c>
      <c r="M48">
        <f>AVERAGE(C48:D48)</f>
        <v>0.26850000000000002</v>
      </c>
      <c r="N48">
        <f>AVERAGE(E48:G48)</f>
        <v>0.27966666666666667</v>
      </c>
      <c r="O48">
        <f>AVERAGE(H48:J48)</f>
        <v>0.28399999999999997</v>
      </c>
      <c r="Q48" t="s">
        <v>7</v>
      </c>
      <c r="R48">
        <f>M49-$M$48</f>
        <v>0.68650000000000011</v>
      </c>
      <c r="S48">
        <f>N49-$N$48</f>
        <v>0.71933333333333338</v>
      </c>
      <c r="T48">
        <f>O49-$O$48</f>
        <v>0.32800000000000001</v>
      </c>
    </row>
    <row r="49" spans="1:20" x14ac:dyDescent="0.25">
      <c r="A49" t="s">
        <v>7</v>
      </c>
      <c r="B49">
        <v>1.149</v>
      </c>
      <c r="C49">
        <v>0.92700000000000005</v>
      </c>
      <c r="D49">
        <v>0.78900000000000003</v>
      </c>
      <c r="E49">
        <v>1.0229999999999999</v>
      </c>
      <c r="F49">
        <v>1.0309999999999999</v>
      </c>
      <c r="G49">
        <v>0.94299999999999995</v>
      </c>
      <c r="H49">
        <v>0.68799999999999994</v>
      </c>
      <c r="I49">
        <v>0.61399999999999999</v>
      </c>
      <c r="J49">
        <v>0.53400000000000003</v>
      </c>
      <c r="L49" t="s">
        <v>7</v>
      </c>
      <c r="M49">
        <f>AVERAGE(B49:D49)</f>
        <v>0.95500000000000007</v>
      </c>
      <c r="N49">
        <f t="shared" ref="N49:N55" si="30">AVERAGE(E49:G49)</f>
        <v>0.999</v>
      </c>
      <c r="O49">
        <f t="shared" ref="O49:O55" si="31">AVERAGE(H49:J49)</f>
        <v>0.61199999999999999</v>
      </c>
      <c r="Q49" t="s">
        <v>14</v>
      </c>
      <c r="R49">
        <f t="shared" ref="R49:R54" si="32">M50-$M$48</f>
        <v>0.13649999999999995</v>
      </c>
      <c r="S49">
        <f t="shared" ref="S49:S54" si="33">N50-$N$48</f>
        <v>6.6666666666666541E-3</v>
      </c>
      <c r="T49">
        <f t="shared" ref="T49:T54" si="34">O50-$O$48</f>
        <v>1.333333333333353E-3</v>
      </c>
    </row>
    <row r="50" spans="1:20" x14ac:dyDescent="0.25">
      <c r="A50" t="s">
        <v>14</v>
      </c>
      <c r="B50">
        <v>0.57999999999999996</v>
      </c>
      <c r="C50">
        <v>0.33600000000000002</v>
      </c>
      <c r="D50">
        <v>0.29899999999999999</v>
      </c>
      <c r="E50">
        <v>0.28799999999999998</v>
      </c>
      <c r="F50">
        <v>0.29299999999999998</v>
      </c>
      <c r="G50">
        <v>0.27800000000000002</v>
      </c>
      <c r="H50">
        <v>0.29599999999999999</v>
      </c>
      <c r="I50">
        <v>0.28799999999999998</v>
      </c>
      <c r="J50">
        <v>0.27200000000000002</v>
      </c>
      <c r="L50" t="s">
        <v>14</v>
      </c>
      <c r="M50">
        <f t="shared" ref="M50:M55" si="35">AVERAGE(B50:D50)</f>
        <v>0.40499999999999997</v>
      </c>
      <c r="N50">
        <f t="shared" si="30"/>
        <v>0.28633333333333333</v>
      </c>
      <c r="O50">
        <f t="shared" si="31"/>
        <v>0.28533333333333333</v>
      </c>
      <c r="Q50" t="s">
        <v>15</v>
      </c>
      <c r="R50">
        <f t="shared" si="32"/>
        <v>0.67283333333333317</v>
      </c>
      <c r="S50">
        <f t="shared" si="33"/>
        <v>0.55000000000000004</v>
      </c>
      <c r="T50">
        <f t="shared" si="34"/>
        <v>0.45700000000000002</v>
      </c>
    </row>
    <row r="51" spans="1:20" x14ac:dyDescent="0.25">
      <c r="A51" t="s">
        <v>15</v>
      </c>
      <c r="B51">
        <v>0.98299999999999998</v>
      </c>
      <c r="C51">
        <v>0.97399999999999998</v>
      </c>
      <c r="D51">
        <v>0.86699999999999999</v>
      </c>
      <c r="E51">
        <v>0.85599999999999998</v>
      </c>
      <c r="F51">
        <v>0.93</v>
      </c>
      <c r="G51">
        <v>0.70299999999999996</v>
      </c>
      <c r="H51">
        <v>0.748</v>
      </c>
      <c r="I51">
        <v>0.95699999999999996</v>
      </c>
      <c r="J51">
        <v>0.51800000000000002</v>
      </c>
      <c r="L51" t="s">
        <v>15</v>
      </c>
      <c r="M51">
        <f t="shared" si="35"/>
        <v>0.94133333333333324</v>
      </c>
      <c r="N51">
        <f t="shared" si="30"/>
        <v>0.82966666666666666</v>
      </c>
      <c r="O51">
        <f t="shared" si="31"/>
        <v>0.74099999999999999</v>
      </c>
      <c r="Q51" t="s">
        <v>16</v>
      </c>
      <c r="R51">
        <f t="shared" si="32"/>
        <v>0.3781666666666666</v>
      </c>
      <c r="S51">
        <f t="shared" si="33"/>
        <v>0.33733333333333332</v>
      </c>
      <c r="T51">
        <f t="shared" si="34"/>
        <v>8.1000000000000016E-2</v>
      </c>
    </row>
    <row r="52" spans="1:20" x14ac:dyDescent="0.25">
      <c r="A52" t="s">
        <v>16</v>
      </c>
      <c r="B52">
        <v>0.621</v>
      </c>
      <c r="C52">
        <v>0.72699999999999998</v>
      </c>
      <c r="D52">
        <v>0.59199999999999997</v>
      </c>
      <c r="E52">
        <v>0.70699999999999996</v>
      </c>
      <c r="F52">
        <v>0.54</v>
      </c>
      <c r="G52">
        <v>0.60399999999999998</v>
      </c>
      <c r="H52">
        <v>0.37</v>
      </c>
      <c r="I52">
        <v>0.373</v>
      </c>
      <c r="J52">
        <v>0.35199999999999998</v>
      </c>
      <c r="L52" t="s">
        <v>16</v>
      </c>
      <c r="M52">
        <f t="shared" si="35"/>
        <v>0.64666666666666661</v>
      </c>
      <c r="N52">
        <f t="shared" si="30"/>
        <v>0.61699999999999999</v>
      </c>
      <c r="O52">
        <f t="shared" si="31"/>
        <v>0.36499999999999999</v>
      </c>
      <c r="Q52" t="s">
        <v>17</v>
      </c>
      <c r="R52">
        <f t="shared" si="32"/>
        <v>0.28983333333333333</v>
      </c>
      <c r="S52">
        <f t="shared" si="33"/>
        <v>0.27166666666666667</v>
      </c>
      <c r="T52">
        <f t="shared" si="34"/>
        <v>6.0666666666666702E-2</v>
      </c>
    </row>
    <row r="53" spans="1:20" x14ac:dyDescent="0.25">
      <c r="A53" t="s">
        <v>17</v>
      </c>
      <c r="B53">
        <v>0.76900000000000002</v>
      </c>
      <c r="C53">
        <v>0.45</v>
      </c>
      <c r="D53">
        <v>0.45600000000000002</v>
      </c>
      <c r="E53">
        <v>0.53200000000000003</v>
      </c>
      <c r="F53">
        <v>0.60299999999999998</v>
      </c>
      <c r="G53">
        <v>0.51900000000000002</v>
      </c>
      <c r="H53">
        <v>0.35599999999999998</v>
      </c>
      <c r="I53">
        <v>0.36399999999999999</v>
      </c>
      <c r="J53">
        <v>0.314</v>
      </c>
      <c r="L53" t="s">
        <v>17</v>
      </c>
      <c r="M53">
        <f t="shared" si="35"/>
        <v>0.55833333333333335</v>
      </c>
      <c r="N53">
        <f t="shared" si="30"/>
        <v>0.55133333333333334</v>
      </c>
      <c r="O53">
        <f t="shared" si="31"/>
        <v>0.34466666666666668</v>
      </c>
      <c r="Q53" t="s">
        <v>18</v>
      </c>
      <c r="R53">
        <f t="shared" si="32"/>
        <v>0.40949999999999992</v>
      </c>
      <c r="S53">
        <f t="shared" si="33"/>
        <v>0.33566666666666672</v>
      </c>
      <c r="T53">
        <f t="shared" si="34"/>
        <v>0.27766666666666667</v>
      </c>
    </row>
    <row r="54" spans="1:20" x14ac:dyDescent="0.25">
      <c r="A54" t="s">
        <v>18</v>
      </c>
      <c r="B54">
        <v>0.63800000000000001</v>
      </c>
      <c r="C54">
        <v>0.66400000000000003</v>
      </c>
      <c r="D54">
        <v>0.73199999999999998</v>
      </c>
      <c r="E54">
        <v>0.63500000000000001</v>
      </c>
      <c r="F54">
        <v>0.64900000000000002</v>
      </c>
      <c r="G54">
        <v>0.56200000000000006</v>
      </c>
      <c r="H54">
        <v>0.52200000000000002</v>
      </c>
      <c r="I54">
        <v>0.66</v>
      </c>
      <c r="J54">
        <v>0.503</v>
      </c>
      <c r="L54" t="s">
        <v>18</v>
      </c>
      <c r="M54">
        <f t="shared" si="35"/>
        <v>0.67799999999999994</v>
      </c>
      <c r="N54">
        <f t="shared" si="30"/>
        <v>0.6153333333333334</v>
      </c>
      <c r="O54">
        <f t="shared" si="31"/>
        <v>0.56166666666666665</v>
      </c>
      <c r="Q54" t="s">
        <v>19</v>
      </c>
      <c r="R54">
        <f t="shared" si="32"/>
        <v>0.49283333333333329</v>
      </c>
      <c r="S54">
        <f t="shared" si="33"/>
        <v>0.24333333333333335</v>
      </c>
      <c r="T54">
        <f t="shared" si="34"/>
        <v>0.14799999999999996</v>
      </c>
    </row>
    <row r="55" spans="1:20" x14ac:dyDescent="0.25">
      <c r="A55" t="s">
        <v>19</v>
      </c>
      <c r="B55">
        <v>0.74</v>
      </c>
      <c r="C55">
        <v>0.84299999999999997</v>
      </c>
      <c r="D55">
        <v>0.70099999999999996</v>
      </c>
      <c r="E55">
        <v>0.50700000000000001</v>
      </c>
      <c r="F55">
        <v>0.57799999999999996</v>
      </c>
      <c r="G55">
        <v>0.48399999999999999</v>
      </c>
      <c r="H55">
        <v>0.42799999999999999</v>
      </c>
      <c r="I55">
        <v>0.50800000000000001</v>
      </c>
      <c r="J55">
        <v>0.36</v>
      </c>
      <c r="L55" t="s">
        <v>19</v>
      </c>
      <c r="M55">
        <f t="shared" si="35"/>
        <v>0.76133333333333331</v>
      </c>
      <c r="N55">
        <f t="shared" si="30"/>
        <v>0.52300000000000002</v>
      </c>
      <c r="O55">
        <f t="shared" si="31"/>
        <v>0.43199999999999994</v>
      </c>
    </row>
    <row r="56" spans="1:20" x14ac:dyDescent="0.25">
      <c r="A56">
        <v>6</v>
      </c>
      <c r="B56" t="s">
        <v>0</v>
      </c>
      <c r="C56" t="s">
        <v>1</v>
      </c>
      <c r="D56" t="s">
        <v>2</v>
      </c>
      <c r="E56" t="s">
        <v>3</v>
      </c>
      <c r="F56" t="s">
        <v>4</v>
      </c>
      <c r="G56" t="s">
        <v>5</v>
      </c>
      <c r="M56">
        <v>1</v>
      </c>
      <c r="N56">
        <v>2</v>
      </c>
      <c r="O56">
        <v>3</v>
      </c>
      <c r="R56">
        <v>1</v>
      </c>
      <c r="S56">
        <v>2</v>
      </c>
      <c r="T56">
        <v>3</v>
      </c>
    </row>
    <row r="57" spans="1:20" x14ac:dyDescent="0.25">
      <c r="A57" t="s">
        <v>6</v>
      </c>
      <c r="B57">
        <v>0.80400000000000005</v>
      </c>
      <c r="C57">
        <v>0.27100000000000002</v>
      </c>
      <c r="D57">
        <v>0.26400000000000001</v>
      </c>
      <c r="E57">
        <v>0.28299999999999997</v>
      </c>
      <c r="F57">
        <v>0.27600000000000002</v>
      </c>
      <c r="G57">
        <v>0.27900000000000003</v>
      </c>
      <c r="H57">
        <v>0.28499999999999998</v>
      </c>
      <c r="I57">
        <v>0.27700000000000002</v>
      </c>
      <c r="J57">
        <v>0.28799999999999998</v>
      </c>
      <c r="L57" t="s">
        <v>6</v>
      </c>
      <c r="M57">
        <f>AVERAGE(C57:D57)</f>
        <v>0.26750000000000002</v>
      </c>
      <c r="N57">
        <f>AVERAGE(E57:G57)</f>
        <v>0.27933333333333332</v>
      </c>
      <c r="O57">
        <f>AVERAGE(H57:J57)</f>
        <v>0.28333333333333338</v>
      </c>
      <c r="Q57" t="s">
        <v>7</v>
      </c>
      <c r="R57">
        <f>M58-$M$57</f>
        <v>0.87116666666666664</v>
      </c>
      <c r="S57">
        <f>N58-$N$57</f>
        <v>0.83716666666666673</v>
      </c>
      <c r="T57">
        <f>O58-$O$57</f>
        <v>0.4383333333333333</v>
      </c>
    </row>
    <row r="58" spans="1:20" x14ac:dyDescent="0.25">
      <c r="A58" t="s">
        <v>7</v>
      </c>
      <c r="B58">
        <v>1.3240000000000001</v>
      </c>
      <c r="C58">
        <v>1.119</v>
      </c>
      <c r="D58">
        <v>0.97299999999999998</v>
      </c>
      <c r="E58">
        <v>1.2090000000000001</v>
      </c>
      <c r="F58">
        <v>1.0215000000000001</v>
      </c>
      <c r="G58">
        <v>1.119</v>
      </c>
      <c r="H58">
        <v>0.82799999999999996</v>
      </c>
      <c r="I58">
        <v>0.72299999999999998</v>
      </c>
      <c r="J58">
        <v>0.61399999999999999</v>
      </c>
      <c r="L58" t="s">
        <v>7</v>
      </c>
      <c r="M58">
        <f>AVERAGE(B58:D58)</f>
        <v>1.1386666666666667</v>
      </c>
      <c r="N58">
        <f t="shared" ref="N58:N64" si="36">AVERAGE(E58:G58)</f>
        <v>1.1165</v>
      </c>
      <c r="O58">
        <f t="shared" ref="O58:O64" si="37">AVERAGE(H58:J58)</f>
        <v>0.72166666666666668</v>
      </c>
      <c r="Q58" t="s">
        <v>14</v>
      </c>
      <c r="R58">
        <f t="shared" ref="R58:R63" si="38">M59-$M$57</f>
        <v>0.14883333333333326</v>
      </c>
      <c r="S58">
        <f t="shared" ref="S58:S63" si="39">N59-$N$57</f>
        <v>1.1333333333333306E-2</v>
      </c>
      <c r="T58">
        <f t="shared" ref="T58:T63" si="40">O59-$O$57</f>
        <v>9.9999999999999534E-3</v>
      </c>
    </row>
    <row r="59" spans="1:20" x14ac:dyDescent="0.25">
      <c r="A59" t="s">
        <v>14</v>
      </c>
      <c r="B59">
        <v>0.58899999999999997</v>
      </c>
      <c r="C59">
        <v>0.34899999999999998</v>
      </c>
      <c r="D59">
        <v>0.311</v>
      </c>
      <c r="E59">
        <v>0.29299999999999998</v>
      </c>
      <c r="F59">
        <v>0.29599999999999999</v>
      </c>
      <c r="G59">
        <v>0.28299999999999997</v>
      </c>
      <c r="H59">
        <v>0.315</v>
      </c>
      <c r="I59">
        <v>0.29199999999999998</v>
      </c>
      <c r="J59">
        <v>0.27300000000000002</v>
      </c>
      <c r="L59" t="s">
        <v>14</v>
      </c>
      <c r="M59">
        <f t="shared" ref="M59:M64" si="41">AVERAGE(B59:D59)</f>
        <v>0.41633333333333328</v>
      </c>
      <c r="N59">
        <f t="shared" si="36"/>
        <v>0.29066666666666663</v>
      </c>
      <c r="O59">
        <f t="shared" si="37"/>
        <v>0.29333333333333333</v>
      </c>
      <c r="Q59" t="s">
        <v>15</v>
      </c>
      <c r="R59">
        <f t="shared" si="38"/>
        <v>0.85516666666666663</v>
      </c>
      <c r="S59">
        <f t="shared" si="39"/>
        <v>0.72166666666666679</v>
      </c>
      <c r="T59">
        <f t="shared" si="40"/>
        <v>0.58699999999999997</v>
      </c>
    </row>
    <row r="60" spans="1:20" x14ac:dyDescent="0.25">
      <c r="A60" t="s">
        <v>15</v>
      </c>
      <c r="B60">
        <v>1.17</v>
      </c>
      <c r="C60">
        <v>1.1619999999999999</v>
      </c>
      <c r="D60">
        <v>1.036</v>
      </c>
      <c r="E60">
        <v>1.042</v>
      </c>
      <c r="F60">
        <v>1.131</v>
      </c>
      <c r="G60">
        <v>0.83</v>
      </c>
      <c r="H60">
        <v>0.88500000000000001</v>
      </c>
      <c r="I60">
        <v>1.1439999999999999</v>
      </c>
      <c r="J60">
        <v>0.58199999999999996</v>
      </c>
      <c r="L60" t="s">
        <v>15</v>
      </c>
      <c r="M60">
        <f t="shared" si="41"/>
        <v>1.1226666666666667</v>
      </c>
      <c r="N60">
        <f t="shared" si="36"/>
        <v>1.0010000000000001</v>
      </c>
      <c r="O60">
        <f t="shared" si="37"/>
        <v>0.87033333333333329</v>
      </c>
      <c r="Q60" t="s">
        <v>16</v>
      </c>
      <c r="R60">
        <f t="shared" si="38"/>
        <v>0.53183333333333338</v>
      </c>
      <c r="S60">
        <f t="shared" si="39"/>
        <v>0.48699999999999999</v>
      </c>
      <c r="T60">
        <f t="shared" si="40"/>
        <v>0.11833333333333329</v>
      </c>
    </row>
    <row r="61" spans="1:20" x14ac:dyDescent="0.25">
      <c r="A61" t="s">
        <v>16</v>
      </c>
      <c r="B61">
        <v>0.78400000000000003</v>
      </c>
      <c r="C61">
        <v>0.88700000000000001</v>
      </c>
      <c r="D61">
        <v>0.72699999999999998</v>
      </c>
      <c r="E61">
        <v>0.88500000000000001</v>
      </c>
      <c r="F61">
        <v>0.66</v>
      </c>
      <c r="G61">
        <v>0.754</v>
      </c>
      <c r="H61">
        <v>0.41599999999999998</v>
      </c>
      <c r="I61">
        <v>0.41</v>
      </c>
      <c r="J61">
        <v>0.379</v>
      </c>
      <c r="L61" t="s">
        <v>16</v>
      </c>
      <c r="M61">
        <f t="shared" si="41"/>
        <v>0.79933333333333334</v>
      </c>
      <c r="N61">
        <f t="shared" si="36"/>
        <v>0.76633333333333331</v>
      </c>
      <c r="O61">
        <f t="shared" si="37"/>
        <v>0.40166666666666667</v>
      </c>
      <c r="Q61" t="s">
        <v>17</v>
      </c>
      <c r="R61">
        <f t="shared" si="38"/>
        <v>0.36483333333333329</v>
      </c>
      <c r="S61">
        <f t="shared" si="39"/>
        <v>0.40566666666666673</v>
      </c>
      <c r="T61">
        <f t="shared" si="40"/>
        <v>9.2333333333333267E-2</v>
      </c>
    </row>
    <row r="62" spans="1:20" x14ac:dyDescent="0.25">
      <c r="A62" t="s">
        <v>17</v>
      </c>
      <c r="B62">
        <v>0.83899999999999997</v>
      </c>
      <c r="C62">
        <v>0.53200000000000003</v>
      </c>
      <c r="D62">
        <v>0.52600000000000002</v>
      </c>
      <c r="E62">
        <v>0.65600000000000003</v>
      </c>
      <c r="F62">
        <v>0.755</v>
      </c>
      <c r="G62">
        <v>0.64400000000000002</v>
      </c>
      <c r="H62">
        <v>0.38900000000000001</v>
      </c>
      <c r="I62">
        <v>0.40899999999999997</v>
      </c>
      <c r="J62">
        <v>0.32900000000000001</v>
      </c>
      <c r="L62" t="s">
        <v>17</v>
      </c>
      <c r="M62">
        <f t="shared" si="41"/>
        <v>0.6323333333333333</v>
      </c>
      <c r="N62">
        <f t="shared" si="36"/>
        <v>0.68500000000000005</v>
      </c>
      <c r="O62">
        <f t="shared" si="37"/>
        <v>0.37566666666666665</v>
      </c>
      <c r="Q62" t="s">
        <v>18</v>
      </c>
      <c r="R62">
        <f t="shared" si="38"/>
        <v>0.55683333333333329</v>
      </c>
      <c r="S62">
        <f t="shared" si="39"/>
        <v>0.4843333333333335</v>
      </c>
      <c r="T62">
        <f t="shared" si="40"/>
        <v>0.35066666666666652</v>
      </c>
    </row>
    <row r="63" spans="1:20" x14ac:dyDescent="0.25">
      <c r="A63" t="s">
        <v>18</v>
      </c>
      <c r="B63">
        <v>0.77600000000000002</v>
      </c>
      <c r="C63">
        <v>0.81299999999999994</v>
      </c>
      <c r="D63">
        <v>0.88400000000000001</v>
      </c>
      <c r="E63">
        <v>0.79400000000000004</v>
      </c>
      <c r="F63">
        <v>0.80900000000000005</v>
      </c>
      <c r="G63">
        <v>0.68799999999999994</v>
      </c>
      <c r="H63">
        <v>0.61699999999999999</v>
      </c>
      <c r="I63">
        <v>0.70699999999999996</v>
      </c>
      <c r="J63">
        <v>0.57799999999999996</v>
      </c>
      <c r="L63" t="s">
        <v>18</v>
      </c>
      <c r="M63">
        <f t="shared" si="41"/>
        <v>0.82433333333333325</v>
      </c>
      <c r="N63">
        <f t="shared" si="36"/>
        <v>0.76366666666666683</v>
      </c>
      <c r="O63">
        <f t="shared" si="37"/>
        <v>0.6339999999999999</v>
      </c>
      <c r="Q63" t="s">
        <v>19</v>
      </c>
      <c r="R63">
        <f t="shared" si="38"/>
        <v>0.64416666666666655</v>
      </c>
      <c r="S63">
        <f t="shared" si="39"/>
        <v>0.3753333333333333</v>
      </c>
      <c r="T63">
        <f t="shared" si="40"/>
        <v>0.20833333333333331</v>
      </c>
    </row>
    <row r="64" spans="1:20" x14ac:dyDescent="0.25">
      <c r="A64" t="s">
        <v>19</v>
      </c>
      <c r="B64">
        <v>0.86499999999999999</v>
      </c>
      <c r="C64">
        <v>1.042</v>
      </c>
      <c r="D64">
        <v>0.82799999999999996</v>
      </c>
      <c r="E64">
        <v>0.622</v>
      </c>
      <c r="F64">
        <v>0.753</v>
      </c>
      <c r="G64">
        <v>0.58899999999999997</v>
      </c>
      <c r="H64">
        <v>0.51700000000000002</v>
      </c>
      <c r="I64">
        <v>0.56000000000000005</v>
      </c>
      <c r="J64">
        <v>0.39800000000000002</v>
      </c>
      <c r="L64" t="s">
        <v>19</v>
      </c>
      <c r="M64">
        <f t="shared" si="41"/>
        <v>0.91166666666666663</v>
      </c>
      <c r="N64">
        <f t="shared" si="36"/>
        <v>0.65466666666666662</v>
      </c>
      <c r="O64">
        <f t="shared" si="37"/>
        <v>0.4916666666666667</v>
      </c>
    </row>
    <row r="65" spans="1:20" x14ac:dyDescent="0.25">
      <c r="A65">
        <v>7</v>
      </c>
      <c r="B65" t="s">
        <v>0</v>
      </c>
      <c r="C65" t="s">
        <v>1</v>
      </c>
      <c r="D65" t="s">
        <v>2</v>
      </c>
      <c r="E65" t="s">
        <v>3</v>
      </c>
      <c r="F65" t="s">
        <v>4</v>
      </c>
      <c r="G65" t="s">
        <v>5</v>
      </c>
      <c r="M65">
        <v>1</v>
      </c>
      <c r="N65">
        <v>2</v>
      </c>
      <c r="O65">
        <v>3</v>
      </c>
      <c r="R65">
        <v>1</v>
      </c>
      <c r="S65">
        <v>2</v>
      </c>
      <c r="T65">
        <v>3</v>
      </c>
    </row>
    <row r="66" spans="1:20" x14ac:dyDescent="0.25">
      <c r="A66" t="s">
        <v>6</v>
      </c>
      <c r="B66">
        <v>0.80200000000000005</v>
      </c>
      <c r="C66">
        <v>0.27100000000000002</v>
      </c>
      <c r="D66">
        <v>0.26300000000000001</v>
      </c>
      <c r="E66">
        <v>0.28199999999999997</v>
      </c>
      <c r="F66">
        <v>0.27500000000000002</v>
      </c>
      <c r="G66">
        <v>0.27800000000000002</v>
      </c>
      <c r="H66">
        <v>0.28499999999999998</v>
      </c>
      <c r="I66">
        <v>0.27600000000000002</v>
      </c>
      <c r="J66">
        <v>0.28799999999999998</v>
      </c>
      <c r="L66" t="s">
        <v>6</v>
      </c>
      <c r="M66">
        <f>AVERAGE(C66:D66)</f>
        <v>0.26700000000000002</v>
      </c>
      <c r="N66">
        <f>AVERAGE(E66:G66)</f>
        <v>0.27833333333333332</v>
      </c>
      <c r="O66">
        <f>AVERAGE(H66:J66)</f>
        <v>0.28299999999999997</v>
      </c>
      <c r="Q66" t="s">
        <v>7</v>
      </c>
      <c r="R66">
        <f>M67-$M$66</f>
        <v>1.0533333333333332</v>
      </c>
      <c r="S66">
        <f>N67-$N$66</f>
        <v>1.0766666666666664</v>
      </c>
      <c r="T66">
        <f>O67-$O$66</f>
        <v>0.52899999999999991</v>
      </c>
    </row>
    <row r="67" spans="1:20" x14ac:dyDescent="0.25">
      <c r="A67" t="s">
        <v>7</v>
      </c>
      <c r="B67">
        <v>1.472</v>
      </c>
      <c r="C67">
        <v>1.2929999999999999</v>
      </c>
      <c r="D67">
        <v>1.196</v>
      </c>
      <c r="E67">
        <v>1.381</v>
      </c>
      <c r="F67">
        <v>1.385</v>
      </c>
      <c r="G67">
        <v>1.2989999999999999</v>
      </c>
      <c r="H67">
        <v>0.95199999999999996</v>
      </c>
      <c r="I67">
        <v>0.81100000000000005</v>
      </c>
      <c r="J67">
        <v>0.67300000000000004</v>
      </c>
      <c r="L67" t="s">
        <v>7</v>
      </c>
      <c r="M67">
        <f>AVERAGE(B67:D67)</f>
        <v>1.3203333333333331</v>
      </c>
      <c r="N67">
        <f t="shared" ref="N67:N73" si="42">AVERAGE(E67:G67)</f>
        <v>1.3549999999999998</v>
      </c>
      <c r="O67">
        <f t="shared" ref="O67:O73" si="43">AVERAGE(H67:J67)</f>
        <v>0.81199999999999994</v>
      </c>
      <c r="Q67" t="s">
        <v>14</v>
      </c>
      <c r="R67">
        <f t="shared" ref="R67:R72" si="44">M68-$M$66</f>
        <v>0.16599999999999998</v>
      </c>
      <c r="S67">
        <f t="shared" ref="S67:S72" si="45">N68-$N$66</f>
        <v>2.0333333333333314E-2</v>
      </c>
      <c r="T67">
        <f t="shared" ref="T67:T72" si="46">O68-$O$66</f>
        <v>2.1000000000000019E-2</v>
      </c>
    </row>
    <row r="68" spans="1:20" x14ac:dyDescent="0.25">
      <c r="A68" t="s">
        <v>14</v>
      </c>
      <c r="B68">
        <v>0.60199999999999998</v>
      </c>
      <c r="C68">
        <v>0.372</v>
      </c>
      <c r="D68">
        <v>0.32500000000000001</v>
      </c>
      <c r="E68">
        <v>0.30199999999999999</v>
      </c>
      <c r="F68">
        <v>0.30399999999999999</v>
      </c>
      <c r="G68">
        <v>0.28999999999999998</v>
      </c>
      <c r="H68">
        <v>0.34</v>
      </c>
      <c r="I68">
        <v>0.29799999999999999</v>
      </c>
      <c r="J68">
        <v>0.27400000000000002</v>
      </c>
      <c r="L68" t="s">
        <v>14</v>
      </c>
      <c r="M68">
        <f t="shared" ref="M68:M73" si="47">AVERAGE(B68:D68)</f>
        <v>0.433</v>
      </c>
      <c r="N68">
        <f t="shared" si="42"/>
        <v>0.29866666666666664</v>
      </c>
      <c r="O68">
        <f t="shared" si="43"/>
        <v>0.30399999999999999</v>
      </c>
      <c r="Q68" t="s">
        <v>15</v>
      </c>
      <c r="R68">
        <f t="shared" si="44"/>
        <v>1.0323333333333333</v>
      </c>
      <c r="S68">
        <f t="shared" si="45"/>
        <v>0.91733333333333333</v>
      </c>
      <c r="T68">
        <f t="shared" si="46"/>
        <v>0.70633333333333326</v>
      </c>
    </row>
    <row r="69" spans="1:20" x14ac:dyDescent="0.25">
      <c r="A69" t="s">
        <v>15</v>
      </c>
      <c r="B69">
        <v>1.357</v>
      </c>
      <c r="C69">
        <v>1.333</v>
      </c>
      <c r="D69">
        <v>1.208</v>
      </c>
      <c r="E69">
        <v>1.252</v>
      </c>
      <c r="F69">
        <v>1.327</v>
      </c>
      <c r="G69">
        <v>1.008</v>
      </c>
      <c r="H69">
        <v>1.0169999999999999</v>
      </c>
      <c r="I69">
        <v>1.3080000000000001</v>
      </c>
      <c r="J69">
        <v>0.64300000000000002</v>
      </c>
      <c r="L69" t="s">
        <v>15</v>
      </c>
      <c r="M69">
        <f t="shared" si="47"/>
        <v>1.2993333333333332</v>
      </c>
      <c r="N69">
        <f t="shared" si="42"/>
        <v>1.1956666666666667</v>
      </c>
      <c r="O69">
        <f t="shared" si="43"/>
        <v>0.98933333333333329</v>
      </c>
      <c r="Q69" t="s">
        <v>16</v>
      </c>
      <c r="R69">
        <f t="shared" si="44"/>
        <v>0.67433333333333323</v>
      </c>
      <c r="S69">
        <f t="shared" si="45"/>
        <v>0.64066666666666672</v>
      </c>
      <c r="T69">
        <f t="shared" si="46"/>
        <v>0.17766666666666664</v>
      </c>
    </row>
    <row r="70" spans="1:20" x14ac:dyDescent="0.25">
      <c r="A70" t="s">
        <v>16</v>
      </c>
      <c r="B70">
        <v>0.94899999999999995</v>
      </c>
      <c r="C70">
        <v>1.0209999999999999</v>
      </c>
      <c r="D70">
        <v>0.85399999999999998</v>
      </c>
      <c r="E70">
        <v>1.0469999999999999</v>
      </c>
      <c r="F70">
        <v>0.80400000000000005</v>
      </c>
      <c r="G70">
        <v>0.90600000000000003</v>
      </c>
      <c r="H70">
        <v>0.49</v>
      </c>
      <c r="I70">
        <v>0.46899999999999997</v>
      </c>
      <c r="J70">
        <v>0.42299999999999999</v>
      </c>
      <c r="L70" t="s">
        <v>16</v>
      </c>
      <c r="M70">
        <f t="shared" si="47"/>
        <v>0.94133333333333324</v>
      </c>
      <c r="N70">
        <f t="shared" si="42"/>
        <v>0.91900000000000004</v>
      </c>
      <c r="O70">
        <f t="shared" si="43"/>
        <v>0.46066666666666661</v>
      </c>
      <c r="Q70" t="s">
        <v>17</v>
      </c>
      <c r="R70">
        <f t="shared" si="44"/>
        <v>0.48699999999999999</v>
      </c>
      <c r="S70">
        <f t="shared" si="45"/>
        <v>0.59099999999999986</v>
      </c>
      <c r="T70">
        <f t="shared" si="46"/>
        <v>0.1213333333333334</v>
      </c>
    </row>
    <row r="71" spans="1:20" x14ac:dyDescent="0.25">
      <c r="A71" t="s">
        <v>17</v>
      </c>
      <c r="B71">
        <v>0.94099999999999995</v>
      </c>
      <c r="C71">
        <v>0.66600000000000004</v>
      </c>
      <c r="D71">
        <v>0.65500000000000003</v>
      </c>
      <c r="E71">
        <v>0.84099999999999997</v>
      </c>
      <c r="F71">
        <v>0.94599999999999995</v>
      </c>
      <c r="G71">
        <v>0.82099999999999995</v>
      </c>
      <c r="H71">
        <v>0.42899999999999999</v>
      </c>
      <c r="I71">
        <v>0.434</v>
      </c>
      <c r="J71">
        <v>0.35</v>
      </c>
      <c r="L71" t="s">
        <v>17</v>
      </c>
      <c r="M71">
        <f t="shared" si="47"/>
        <v>0.754</v>
      </c>
      <c r="N71">
        <f t="shared" si="42"/>
        <v>0.86933333333333318</v>
      </c>
      <c r="O71">
        <f t="shared" si="43"/>
        <v>0.40433333333333338</v>
      </c>
      <c r="Q71" t="s">
        <v>18</v>
      </c>
      <c r="R71">
        <f t="shared" si="44"/>
        <v>0.71133333333333337</v>
      </c>
      <c r="S71">
        <f t="shared" si="45"/>
        <v>0.6253333333333333</v>
      </c>
      <c r="T71">
        <f t="shared" si="46"/>
        <v>0.40699999999999997</v>
      </c>
    </row>
    <row r="72" spans="1:20" x14ac:dyDescent="0.25">
      <c r="A72" t="s">
        <v>18</v>
      </c>
      <c r="B72">
        <v>0.92100000000000004</v>
      </c>
      <c r="C72">
        <v>0.96399999999999997</v>
      </c>
      <c r="D72">
        <v>1.05</v>
      </c>
      <c r="E72">
        <v>0.94</v>
      </c>
      <c r="F72">
        <v>0.96399999999999997</v>
      </c>
      <c r="G72">
        <v>0.80700000000000005</v>
      </c>
      <c r="H72">
        <v>0.68899999999999995</v>
      </c>
      <c r="I72">
        <v>0.73899999999999999</v>
      </c>
      <c r="J72">
        <v>0.64200000000000002</v>
      </c>
      <c r="L72" t="s">
        <v>18</v>
      </c>
      <c r="M72">
        <f t="shared" si="47"/>
        <v>0.97833333333333339</v>
      </c>
      <c r="N72">
        <f t="shared" si="42"/>
        <v>0.90366666666666662</v>
      </c>
      <c r="O72">
        <f t="shared" si="43"/>
        <v>0.69</v>
      </c>
      <c r="Q72" t="s">
        <v>19</v>
      </c>
      <c r="R72">
        <f t="shared" si="44"/>
        <v>0.76333333333333331</v>
      </c>
      <c r="S72">
        <f t="shared" si="45"/>
        <v>0.51633333333333331</v>
      </c>
      <c r="T72">
        <f t="shared" si="46"/>
        <v>0.28033333333333338</v>
      </c>
    </row>
    <row r="73" spans="1:20" x14ac:dyDescent="0.25">
      <c r="A73" t="s">
        <v>19</v>
      </c>
      <c r="B73">
        <v>0.96</v>
      </c>
      <c r="C73">
        <v>1.196</v>
      </c>
      <c r="D73">
        <v>0.93500000000000005</v>
      </c>
      <c r="E73">
        <v>0.754</v>
      </c>
      <c r="F73">
        <v>0.92500000000000004</v>
      </c>
      <c r="G73">
        <v>0.70499999999999996</v>
      </c>
      <c r="H73">
        <v>0.63</v>
      </c>
      <c r="I73">
        <v>0.61299999999999999</v>
      </c>
      <c r="J73">
        <v>0.44700000000000001</v>
      </c>
      <c r="L73" t="s">
        <v>19</v>
      </c>
      <c r="M73">
        <f t="shared" si="47"/>
        <v>1.0303333333333333</v>
      </c>
      <c r="N73">
        <f t="shared" si="42"/>
        <v>0.79466666666666663</v>
      </c>
      <c r="O73">
        <f t="shared" si="43"/>
        <v>0.56333333333333335</v>
      </c>
    </row>
    <row r="74" spans="1:20" x14ac:dyDescent="0.25">
      <c r="A74">
        <v>8</v>
      </c>
      <c r="B74" t="s">
        <v>0</v>
      </c>
      <c r="C74" t="s">
        <v>1</v>
      </c>
      <c r="D74" t="s">
        <v>2</v>
      </c>
      <c r="E74" t="s">
        <v>3</v>
      </c>
      <c r="F74" t="s">
        <v>4</v>
      </c>
      <c r="G74" t="s">
        <v>5</v>
      </c>
      <c r="M74">
        <v>1</v>
      </c>
      <c r="N74">
        <v>2</v>
      </c>
      <c r="O74">
        <v>3</v>
      </c>
    </row>
    <row r="75" spans="1:20" x14ac:dyDescent="0.25">
      <c r="A75" t="s">
        <v>6</v>
      </c>
      <c r="B75">
        <v>0.8</v>
      </c>
      <c r="C75">
        <v>0.27</v>
      </c>
      <c r="D75">
        <v>0.26300000000000001</v>
      </c>
      <c r="E75">
        <v>0.28199999999999997</v>
      </c>
      <c r="F75">
        <v>0.27500000000000002</v>
      </c>
      <c r="G75">
        <v>0.27800000000000002</v>
      </c>
      <c r="H75">
        <v>0.28399999999999997</v>
      </c>
      <c r="I75">
        <v>0.27600000000000002</v>
      </c>
      <c r="J75">
        <v>0.28799999999999998</v>
      </c>
      <c r="L75" t="s">
        <v>6</v>
      </c>
      <c r="M75">
        <f>AVERAGE(C75:D75)</f>
        <v>0.26650000000000001</v>
      </c>
      <c r="N75">
        <f>AVERAGE(E75:G75)</f>
        <v>0.27833333333333332</v>
      </c>
      <c r="O75">
        <f>AVERAGE(H75:J75)</f>
        <v>0.28266666666666668</v>
      </c>
      <c r="R75">
        <v>1</v>
      </c>
      <c r="S75">
        <v>2</v>
      </c>
      <c r="T75">
        <v>3</v>
      </c>
    </row>
    <row r="76" spans="1:20" x14ac:dyDescent="0.25">
      <c r="A76" t="s">
        <v>7</v>
      </c>
      <c r="B76">
        <v>1.61</v>
      </c>
      <c r="C76">
        <v>1.4570000000000001</v>
      </c>
      <c r="D76">
        <v>1.4039999999999999</v>
      </c>
      <c r="E76">
        <v>1.516</v>
      </c>
      <c r="F76">
        <v>1.5189999999999999</v>
      </c>
      <c r="G76">
        <v>1.458</v>
      </c>
      <c r="H76">
        <v>1.0900000000000001</v>
      </c>
      <c r="I76">
        <v>0.92200000000000004</v>
      </c>
      <c r="J76">
        <v>0.73599999999999999</v>
      </c>
      <c r="L76" t="s">
        <v>7</v>
      </c>
      <c r="M76">
        <f>AVERAGE(B76:D76)</f>
        <v>1.4903333333333333</v>
      </c>
      <c r="N76">
        <f t="shared" ref="N76:N82" si="48">AVERAGE(E76:G76)</f>
        <v>1.4976666666666667</v>
      </c>
      <c r="O76">
        <f t="shared" ref="O76:O82" si="49">AVERAGE(H76:J76)</f>
        <v>0.91600000000000004</v>
      </c>
      <c r="Q76" t="s">
        <v>7</v>
      </c>
      <c r="R76">
        <f>M76-$M$75</f>
        <v>1.2238333333333333</v>
      </c>
      <c r="S76">
        <f>N76-$N$75</f>
        <v>1.2193333333333334</v>
      </c>
      <c r="T76">
        <f>O76-$O$75</f>
        <v>0.6333333333333333</v>
      </c>
    </row>
    <row r="77" spans="1:20" x14ac:dyDescent="0.25">
      <c r="A77" t="s">
        <v>14</v>
      </c>
      <c r="B77">
        <v>0.622</v>
      </c>
      <c r="C77">
        <v>0.40400000000000003</v>
      </c>
      <c r="D77">
        <v>0.35099999999999998</v>
      </c>
      <c r="E77">
        <v>0.314</v>
      </c>
      <c r="F77">
        <v>0.316</v>
      </c>
      <c r="G77">
        <v>0.3</v>
      </c>
      <c r="H77">
        <v>0.371</v>
      </c>
      <c r="I77">
        <v>0.307</v>
      </c>
      <c r="J77">
        <v>0.27400000000000002</v>
      </c>
      <c r="L77" t="s">
        <v>14</v>
      </c>
      <c r="M77">
        <f t="shared" ref="M77:M82" si="50">AVERAGE(B77:D77)</f>
        <v>0.45900000000000002</v>
      </c>
      <c r="N77">
        <f t="shared" si="48"/>
        <v>0.31</v>
      </c>
      <c r="O77">
        <f t="shared" si="49"/>
        <v>0.3173333333333333</v>
      </c>
      <c r="Q77" t="s">
        <v>14</v>
      </c>
      <c r="R77">
        <f t="shared" ref="R77:R82" si="51">M77-$M$75</f>
        <v>0.1925</v>
      </c>
      <c r="S77">
        <f t="shared" ref="S77:S82" si="52">N77-$N$75</f>
        <v>3.1666666666666676E-2</v>
      </c>
      <c r="T77">
        <f t="shared" ref="T77:T82" si="53">O77-$O$75</f>
        <v>3.4666666666666623E-2</v>
      </c>
    </row>
    <row r="78" spans="1:20" x14ac:dyDescent="0.25">
      <c r="A78" t="s">
        <v>15</v>
      </c>
      <c r="B78">
        <v>1.5169999999999999</v>
      </c>
      <c r="C78">
        <v>1.4790000000000001</v>
      </c>
      <c r="D78">
        <v>1.353</v>
      </c>
      <c r="E78">
        <v>1.4450000000000001</v>
      </c>
      <c r="F78">
        <v>1.4850000000000001</v>
      </c>
      <c r="G78">
        <v>1.2010000000000001</v>
      </c>
      <c r="H78">
        <v>1.1599999999999999</v>
      </c>
      <c r="I78">
        <v>1.4470000000000001</v>
      </c>
      <c r="J78">
        <v>0.70599999999999996</v>
      </c>
      <c r="L78" t="s">
        <v>15</v>
      </c>
      <c r="M78">
        <f t="shared" si="50"/>
        <v>1.4496666666666667</v>
      </c>
      <c r="N78">
        <f t="shared" si="48"/>
        <v>1.377</v>
      </c>
      <c r="O78">
        <f t="shared" si="49"/>
        <v>1.1043333333333334</v>
      </c>
      <c r="Q78" t="s">
        <v>15</v>
      </c>
      <c r="R78">
        <f t="shared" si="51"/>
        <v>1.1831666666666667</v>
      </c>
      <c r="S78">
        <f t="shared" si="52"/>
        <v>1.0986666666666667</v>
      </c>
      <c r="T78">
        <f t="shared" si="53"/>
        <v>0.82166666666666677</v>
      </c>
    </row>
    <row r="79" spans="1:20" x14ac:dyDescent="0.25">
      <c r="A79" t="s">
        <v>16</v>
      </c>
      <c r="B79">
        <v>1.151</v>
      </c>
      <c r="C79">
        <v>1.1539999999999999</v>
      </c>
      <c r="D79">
        <v>0.995</v>
      </c>
      <c r="E79">
        <v>1.2030000000000001</v>
      </c>
      <c r="F79">
        <v>0.94699999999999995</v>
      </c>
      <c r="G79">
        <v>1.085</v>
      </c>
      <c r="H79">
        <v>0.58699999999999997</v>
      </c>
      <c r="I79">
        <v>0.54300000000000004</v>
      </c>
      <c r="J79">
        <v>0.48</v>
      </c>
      <c r="L79" t="s">
        <v>16</v>
      </c>
      <c r="M79">
        <f t="shared" si="50"/>
        <v>1.0999999999999999</v>
      </c>
      <c r="N79">
        <f t="shared" si="48"/>
        <v>1.0783333333333334</v>
      </c>
      <c r="O79">
        <f t="shared" si="49"/>
        <v>0.53666666666666663</v>
      </c>
      <c r="Q79" t="s">
        <v>16</v>
      </c>
      <c r="R79">
        <f t="shared" si="51"/>
        <v>0.83349999999999991</v>
      </c>
      <c r="S79">
        <f t="shared" si="52"/>
        <v>0.8</v>
      </c>
      <c r="T79">
        <f t="shared" si="53"/>
        <v>0.25399999999999995</v>
      </c>
    </row>
    <row r="80" spans="1:20" x14ac:dyDescent="0.25">
      <c r="A80" t="s">
        <v>17</v>
      </c>
      <c r="B80">
        <v>1.077</v>
      </c>
      <c r="C80">
        <v>0.83899999999999997</v>
      </c>
      <c r="D80">
        <v>0.81599999999999995</v>
      </c>
      <c r="E80">
        <v>1.0149999999999999</v>
      </c>
      <c r="F80">
        <v>1.107</v>
      </c>
      <c r="G80">
        <v>0.98599999999999999</v>
      </c>
      <c r="H80">
        <v>0.496</v>
      </c>
      <c r="I80">
        <v>0.48299999999999998</v>
      </c>
      <c r="J80">
        <v>0.38600000000000001</v>
      </c>
      <c r="L80" t="s">
        <v>17</v>
      </c>
      <c r="M80">
        <f t="shared" si="50"/>
        <v>0.91066666666666662</v>
      </c>
      <c r="N80">
        <f t="shared" si="48"/>
        <v>1.0359999999999998</v>
      </c>
      <c r="O80">
        <f t="shared" si="49"/>
        <v>0.45500000000000002</v>
      </c>
      <c r="Q80" t="s">
        <v>17</v>
      </c>
      <c r="R80">
        <f t="shared" si="51"/>
        <v>0.64416666666666655</v>
      </c>
      <c r="S80">
        <f t="shared" si="52"/>
        <v>0.75766666666666649</v>
      </c>
      <c r="T80">
        <f t="shared" si="53"/>
        <v>0.17233333333333334</v>
      </c>
    </row>
    <row r="81" spans="1:20" x14ac:dyDescent="0.25">
      <c r="A81" t="s">
        <v>18</v>
      </c>
      <c r="B81">
        <v>1.0780000000000001</v>
      </c>
      <c r="C81">
        <v>1.131</v>
      </c>
      <c r="D81">
        <v>1.236</v>
      </c>
      <c r="E81">
        <v>1.131</v>
      </c>
      <c r="F81">
        <v>1.1639999999999999</v>
      </c>
      <c r="G81">
        <v>0.95099999999999996</v>
      </c>
      <c r="H81">
        <v>0.79800000000000004</v>
      </c>
      <c r="I81">
        <v>0.79400000000000004</v>
      </c>
      <c r="J81">
        <v>0.71099999999999997</v>
      </c>
      <c r="L81" t="s">
        <v>18</v>
      </c>
      <c r="M81">
        <f t="shared" si="50"/>
        <v>1.1483333333333334</v>
      </c>
      <c r="N81">
        <f t="shared" si="48"/>
        <v>1.0820000000000001</v>
      </c>
      <c r="O81">
        <f t="shared" si="49"/>
        <v>0.76766666666666661</v>
      </c>
      <c r="Q81" t="s">
        <v>18</v>
      </c>
      <c r="R81">
        <f t="shared" si="51"/>
        <v>0.88183333333333347</v>
      </c>
      <c r="S81">
        <f t="shared" si="52"/>
        <v>0.80366666666666675</v>
      </c>
      <c r="T81">
        <f t="shared" si="53"/>
        <v>0.48499999999999993</v>
      </c>
    </row>
    <row r="82" spans="1:20" x14ac:dyDescent="0.25">
      <c r="A82" t="s">
        <v>19</v>
      </c>
      <c r="B82">
        <v>1.0289999999999999</v>
      </c>
      <c r="C82">
        <v>1.3109999999999999</v>
      </c>
      <c r="D82">
        <v>1.0189999999999999</v>
      </c>
      <c r="E82">
        <v>0.91800000000000004</v>
      </c>
      <c r="F82">
        <v>1.0900000000000001</v>
      </c>
      <c r="G82">
        <v>0.83299999999999996</v>
      </c>
      <c r="H82">
        <v>0.74099999999999999</v>
      </c>
      <c r="I82">
        <v>0.67300000000000004</v>
      </c>
      <c r="J82">
        <v>0.49</v>
      </c>
      <c r="L82" t="s">
        <v>19</v>
      </c>
      <c r="M82">
        <f t="shared" si="50"/>
        <v>1.1196666666666666</v>
      </c>
      <c r="N82">
        <f t="shared" si="48"/>
        <v>0.94700000000000006</v>
      </c>
      <c r="O82">
        <f t="shared" si="49"/>
        <v>0.63466666666666671</v>
      </c>
      <c r="Q82" t="s">
        <v>19</v>
      </c>
      <c r="R82">
        <f t="shared" si="51"/>
        <v>0.85316666666666663</v>
      </c>
      <c r="S82">
        <f t="shared" si="52"/>
        <v>0.66866666666666674</v>
      </c>
      <c r="T82">
        <f t="shared" si="53"/>
        <v>0.35200000000000004</v>
      </c>
    </row>
    <row r="83" spans="1:20" x14ac:dyDescent="0.25">
      <c r="A83">
        <v>9</v>
      </c>
      <c r="B83" t="s">
        <v>0</v>
      </c>
      <c r="C83" t="s">
        <v>1</v>
      </c>
      <c r="D83" t="s">
        <v>2</v>
      </c>
      <c r="E83" t="s">
        <v>3</v>
      </c>
      <c r="F83" t="s">
        <v>4</v>
      </c>
      <c r="G83" t="s">
        <v>5</v>
      </c>
      <c r="M83">
        <v>1</v>
      </c>
      <c r="N83">
        <v>2</v>
      </c>
      <c r="O83">
        <v>3</v>
      </c>
    </row>
    <row r="84" spans="1:20" x14ac:dyDescent="0.25">
      <c r="A84" t="s">
        <v>6</v>
      </c>
      <c r="B84">
        <v>0.79800000000000004</v>
      </c>
      <c r="C84">
        <v>0.27</v>
      </c>
      <c r="D84">
        <v>0.26300000000000001</v>
      </c>
      <c r="E84">
        <v>0.28199999999999997</v>
      </c>
      <c r="F84">
        <v>0.27500000000000002</v>
      </c>
      <c r="G84">
        <v>0.27800000000000002</v>
      </c>
      <c r="H84">
        <v>0.28399999999999997</v>
      </c>
      <c r="I84">
        <v>0.27600000000000002</v>
      </c>
      <c r="J84">
        <v>0.28699999999999998</v>
      </c>
      <c r="L84" t="s">
        <v>6</v>
      </c>
      <c r="M84">
        <f>AVERAGE(C84:D84)</f>
        <v>0.26650000000000001</v>
      </c>
      <c r="N84">
        <f>AVERAGE(E84:G84)</f>
        <v>0.27833333333333332</v>
      </c>
      <c r="O84">
        <f>AVERAGE(H84:J84)</f>
        <v>0.28233333333333333</v>
      </c>
      <c r="R84">
        <v>1</v>
      </c>
      <c r="S84">
        <v>2</v>
      </c>
      <c r="T84">
        <v>3</v>
      </c>
    </row>
    <row r="85" spans="1:20" x14ac:dyDescent="0.25">
      <c r="A85" t="s">
        <v>7</v>
      </c>
      <c r="B85">
        <v>1.7070000000000001</v>
      </c>
      <c r="C85">
        <v>1.57</v>
      </c>
      <c r="D85">
        <v>1.544</v>
      </c>
      <c r="E85">
        <v>1.6140000000000001</v>
      </c>
      <c r="F85">
        <v>1.619</v>
      </c>
      <c r="G85">
        <v>1.5740000000000001</v>
      </c>
      <c r="H85">
        <v>1.232</v>
      </c>
      <c r="I85">
        <v>1.0580000000000001</v>
      </c>
      <c r="J85">
        <v>0.80100000000000005</v>
      </c>
      <c r="L85" t="s">
        <v>7</v>
      </c>
      <c r="M85">
        <f>AVERAGE(B85:D85)</f>
        <v>1.607</v>
      </c>
      <c r="N85">
        <f t="shared" ref="N85:N91" si="54">AVERAGE(E85:G85)</f>
        <v>1.6023333333333334</v>
      </c>
      <c r="O85">
        <f t="shared" ref="O85:O91" si="55">AVERAGE(H85:J85)</f>
        <v>1.0303333333333333</v>
      </c>
      <c r="Q85" t="s">
        <v>7</v>
      </c>
      <c r="R85">
        <f>M85-$M$84</f>
        <v>1.3405</v>
      </c>
      <c r="S85">
        <f>N85-$N$84</f>
        <v>1.3240000000000001</v>
      </c>
      <c r="T85">
        <f>O85-$O$84</f>
        <v>0.748</v>
      </c>
    </row>
    <row r="86" spans="1:20" x14ac:dyDescent="0.25">
      <c r="A86" t="s">
        <v>14</v>
      </c>
      <c r="B86">
        <v>0.64900000000000002</v>
      </c>
      <c r="C86">
        <v>0.439</v>
      </c>
      <c r="D86">
        <v>0.377</v>
      </c>
      <c r="E86">
        <v>0.33300000000000002</v>
      </c>
      <c r="F86">
        <v>0.32900000000000001</v>
      </c>
      <c r="G86">
        <v>0.31</v>
      </c>
      <c r="H86">
        <v>0.40500000000000003</v>
      </c>
      <c r="I86">
        <v>0.317</v>
      </c>
      <c r="J86">
        <v>0.27500000000000002</v>
      </c>
      <c r="L86" t="s">
        <v>14</v>
      </c>
      <c r="M86">
        <f t="shared" ref="M86:M91" si="56">AVERAGE(B86:D86)</f>
        <v>0.48833333333333334</v>
      </c>
      <c r="N86">
        <f t="shared" si="54"/>
        <v>0.32400000000000001</v>
      </c>
      <c r="O86">
        <f t="shared" si="55"/>
        <v>0.33233333333333331</v>
      </c>
      <c r="Q86" t="s">
        <v>14</v>
      </c>
      <c r="R86">
        <f t="shared" ref="R86:R91" si="57">M86-$M$84</f>
        <v>0.22183333333333333</v>
      </c>
      <c r="S86">
        <f t="shared" ref="S86:S91" si="58">N86-$N$84</f>
        <v>4.5666666666666689E-2</v>
      </c>
      <c r="T86">
        <f t="shared" ref="T86:T91" si="59">O86-$O$84</f>
        <v>4.9999999999999989E-2</v>
      </c>
    </row>
    <row r="87" spans="1:20" x14ac:dyDescent="0.25">
      <c r="A87" t="s">
        <v>15</v>
      </c>
      <c r="B87">
        <v>1.6379999999999999</v>
      </c>
      <c r="C87">
        <v>1.589</v>
      </c>
      <c r="D87">
        <v>1.47</v>
      </c>
      <c r="E87">
        <v>1.583</v>
      </c>
      <c r="F87">
        <v>1.609</v>
      </c>
      <c r="G87">
        <v>1.3740000000000001</v>
      </c>
      <c r="H87">
        <v>1.2949999999999999</v>
      </c>
      <c r="I87">
        <v>1.55</v>
      </c>
      <c r="J87">
        <v>0.78200000000000003</v>
      </c>
      <c r="L87" t="s">
        <v>15</v>
      </c>
      <c r="M87">
        <f t="shared" si="56"/>
        <v>1.5656666666666668</v>
      </c>
      <c r="N87">
        <f t="shared" si="54"/>
        <v>1.5220000000000002</v>
      </c>
      <c r="O87">
        <f t="shared" si="55"/>
        <v>1.2089999999999999</v>
      </c>
      <c r="Q87" t="s">
        <v>15</v>
      </c>
      <c r="R87">
        <f t="shared" si="57"/>
        <v>1.2991666666666668</v>
      </c>
      <c r="S87">
        <f t="shared" si="58"/>
        <v>1.2436666666666669</v>
      </c>
      <c r="T87">
        <f t="shared" si="59"/>
        <v>0.92666666666666653</v>
      </c>
    </row>
    <row r="88" spans="1:20" x14ac:dyDescent="0.25">
      <c r="A88" t="s">
        <v>16</v>
      </c>
      <c r="B88">
        <v>1.3320000000000001</v>
      </c>
      <c r="C88">
        <v>1.288</v>
      </c>
      <c r="D88">
        <v>1.149</v>
      </c>
      <c r="E88">
        <v>1.353</v>
      </c>
      <c r="F88">
        <v>1.089</v>
      </c>
      <c r="G88">
        <v>1.274</v>
      </c>
      <c r="H88">
        <v>0.67700000000000005</v>
      </c>
      <c r="I88">
        <v>0.61099999999999999</v>
      </c>
      <c r="J88">
        <v>0.52500000000000002</v>
      </c>
      <c r="L88" t="s">
        <v>16</v>
      </c>
      <c r="M88">
        <f t="shared" si="56"/>
        <v>1.2563333333333333</v>
      </c>
      <c r="N88">
        <f t="shared" si="54"/>
        <v>1.2386666666666668</v>
      </c>
      <c r="O88">
        <f t="shared" si="55"/>
        <v>0.60433333333333339</v>
      </c>
      <c r="Q88" t="s">
        <v>16</v>
      </c>
      <c r="R88">
        <f t="shared" si="57"/>
        <v>0.98983333333333334</v>
      </c>
      <c r="S88">
        <f t="shared" si="58"/>
        <v>0.96033333333333348</v>
      </c>
      <c r="T88">
        <f t="shared" si="59"/>
        <v>0.32200000000000006</v>
      </c>
    </row>
    <row r="89" spans="1:20" x14ac:dyDescent="0.25">
      <c r="A89" t="s">
        <v>17</v>
      </c>
      <c r="B89">
        <v>1.177</v>
      </c>
      <c r="C89">
        <v>0.99399999999999999</v>
      </c>
      <c r="D89">
        <v>0.95499999999999996</v>
      </c>
      <c r="E89">
        <v>1.1830000000000001</v>
      </c>
      <c r="F89">
        <v>1.2490000000000001</v>
      </c>
      <c r="G89">
        <v>1.1479999999999999</v>
      </c>
      <c r="H89">
        <v>0.58599999999999997</v>
      </c>
      <c r="I89">
        <v>0.54600000000000004</v>
      </c>
      <c r="J89">
        <v>0.435</v>
      </c>
      <c r="L89" t="s">
        <v>17</v>
      </c>
      <c r="M89">
        <f t="shared" si="56"/>
        <v>1.042</v>
      </c>
      <c r="N89">
        <f t="shared" si="54"/>
        <v>1.1933333333333334</v>
      </c>
      <c r="O89">
        <f t="shared" si="55"/>
        <v>0.52233333333333343</v>
      </c>
      <c r="Q89" t="s">
        <v>17</v>
      </c>
      <c r="R89">
        <f t="shared" si="57"/>
        <v>0.77550000000000008</v>
      </c>
      <c r="S89">
        <f t="shared" si="58"/>
        <v>0.91500000000000004</v>
      </c>
      <c r="T89">
        <f t="shared" si="59"/>
        <v>0.2400000000000001</v>
      </c>
    </row>
    <row r="90" spans="1:20" x14ac:dyDescent="0.25">
      <c r="A90" t="s">
        <v>18</v>
      </c>
      <c r="B90">
        <v>1.2210000000000001</v>
      </c>
      <c r="C90">
        <v>1.288</v>
      </c>
      <c r="D90">
        <v>1.389</v>
      </c>
      <c r="E90">
        <v>1.33</v>
      </c>
      <c r="F90">
        <v>1.375</v>
      </c>
      <c r="G90">
        <v>1.117</v>
      </c>
      <c r="H90">
        <v>0.97099999999999997</v>
      </c>
      <c r="I90">
        <v>0.85</v>
      </c>
      <c r="J90">
        <v>0.77500000000000002</v>
      </c>
      <c r="L90" t="s">
        <v>18</v>
      </c>
      <c r="M90">
        <f t="shared" si="56"/>
        <v>1.2993333333333335</v>
      </c>
      <c r="N90">
        <f t="shared" si="54"/>
        <v>1.274</v>
      </c>
      <c r="O90">
        <f t="shared" si="55"/>
        <v>0.8653333333333334</v>
      </c>
      <c r="Q90" t="s">
        <v>18</v>
      </c>
      <c r="R90">
        <f t="shared" si="57"/>
        <v>1.0328333333333335</v>
      </c>
      <c r="S90">
        <f t="shared" si="58"/>
        <v>0.9956666666666667</v>
      </c>
      <c r="T90">
        <f t="shared" si="59"/>
        <v>0.58300000000000007</v>
      </c>
    </row>
    <row r="91" spans="1:20" x14ac:dyDescent="0.25">
      <c r="A91" t="s">
        <v>19</v>
      </c>
      <c r="B91">
        <v>1.1040000000000001</v>
      </c>
      <c r="C91">
        <v>1.3959999999999999</v>
      </c>
      <c r="D91">
        <v>1.014</v>
      </c>
      <c r="E91">
        <v>1.1020000000000001</v>
      </c>
      <c r="F91">
        <v>1.2629999999999999</v>
      </c>
      <c r="G91">
        <v>0.98499999999999999</v>
      </c>
      <c r="H91">
        <v>0.85399999999999998</v>
      </c>
      <c r="I91">
        <v>0.745</v>
      </c>
      <c r="J91">
        <v>0.53100000000000003</v>
      </c>
      <c r="L91" t="s">
        <v>19</v>
      </c>
      <c r="M91">
        <f t="shared" si="56"/>
        <v>1.1713333333333333</v>
      </c>
      <c r="N91">
        <f t="shared" si="54"/>
        <v>1.1166666666666667</v>
      </c>
      <c r="O91">
        <f t="shared" si="55"/>
        <v>0.71</v>
      </c>
      <c r="Q91" t="s">
        <v>19</v>
      </c>
      <c r="R91">
        <f t="shared" si="57"/>
        <v>0.90483333333333338</v>
      </c>
      <c r="S91">
        <f t="shared" si="58"/>
        <v>0.83833333333333337</v>
      </c>
      <c r="T91">
        <f t="shared" si="59"/>
        <v>0.42766666666666664</v>
      </c>
    </row>
    <row r="92" spans="1:20" x14ac:dyDescent="0.25">
      <c r="A92">
        <v>10</v>
      </c>
      <c r="B92" t="s">
        <v>0</v>
      </c>
      <c r="C92" t="s">
        <v>1</v>
      </c>
      <c r="D92" t="s">
        <v>2</v>
      </c>
      <c r="E92" t="s">
        <v>3</v>
      </c>
      <c r="F92" t="s">
        <v>4</v>
      </c>
      <c r="G92" t="s">
        <v>5</v>
      </c>
      <c r="M92">
        <v>1</v>
      </c>
      <c r="N92">
        <v>2</v>
      </c>
      <c r="O92">
        <v>3</v>
      </c>
    </row>
    <row r="93" spans="1:20" x14ac:dyDescent="0.25">
      <c r="A93" t="s">
        <v>6</v>
      </c>
      <c r="B93">
        <v>0.79700000000000004</v>
      </c>
      <c r="C93">
        <v>0.27</v>
      </c>
      <c r="D93">
        <v>0.26300000000000001</v>
      </c>
      <c r="E93">
        <v>0.28299999999999997</v>
      </c>
      <c r="F93">
        <v>0.27400000000000002</v>
      </c>
      <c r="G93">
        <v>0.27800000000000002</v>
      </c>
      <c r="H93">
        <v>0.28399999999999997</v>
      </c>
      <c r="I93">
        <v>0.27600000000000002</v>
      </c>
      <c r="J93">
        <v>0.28699999999999998</v>
      </c>
      <c r="L93" t="s">
        <v>6</v>
      </c>
      <c r="M93">
        <f>AVERAGE(C93:D93)</f>
        <v>0.26650000000000001</v>
      </c>
      <c r="N93">
        <f>AVERAGE(E93:G93)</f>
        <v>0.27833333333333332</v>
      </c>
      <c r="O93">
        <f>AVERAGE(H93:J93)</f>
        <v>0.28233333333333333</v>
      </c>
      <c r="R93">
        <v>1</v>
      </c>
      <c r="S93">
        <v>2</v>
      </c>
      <c r="T93">
        <v>3</v>
      </c>
    </row>
    <row r="94" spans="1:20" x14ac:dyDescent="0.25">
      <c r="A94" t="s">
        <v>7</v>
      </c>
      <c r="B94">
        <v>1.766</v>
      </c>
      <c r="C94">
        <v>1.641</v>
      </c>
      <c r="D94">
        <v>1.625</v>
      </c>
      <c r="E94">
        <v>1.677</v>
      </c>
      <c r="F94">
        <v>1.6850000000000001</v>
      </c>
      <c r="G94">
        <v>1.649</v>
      </c>
      <c r="H94">
        <v>1.353</v>
      </c>
      <c r="I94">
        <v>1.2030000000000001</v>
      </c>
      <c r="J94">
        <v>0.879</v>
      </c>
      <c r="L94" t="s">
        <v>7</v>
      </c>
      <c r="M94">
        <f>AVERAGE(B94:D94)</f>
        <v>1.6773333333333333</v>
      </c>
      <c r="N94">
        <f t="shared" ref="N94:N100" si="60">AVERAGE(E94:G94)</f>
        <v>1.6703333333333334</v>
      </c>
      <c r="O94">
        <f t="shared" ref="O94:O100" si="61">AVERAGE(H94:J94)</f>
        <v>1.145</v>
      </c>
      <c r="Q94" t="s">
        <v>7</v>
      </c>
      <c r="R94">
        <f>M94-$M$93</f>
        <v>1.4108333333333334</v>
      </c>
      <c r="S94">
        <f>N94-$N$93</f>
        <v>1.3920000000000001</v>
      </c>
      <c r="T94">
        <f>O94-$O$93</f>
        <v>0.86266666666666669</v>
      </c>
    </row>
    <row r="95" spans="1:20" x14ac:dyDescent="0.25">
      <c r="A95" t="s">
        <v>14</v>
      </c>
      <c r="B95">
        <v>0.68799999999999994</v>
      </c>
      <c r="C95">
        <v>0.47699999999999998</v>
      </c>
      <c r="D95">
        <v>0.41599999999999998</v>
      </c>
      <c r="E95">
        <v>0.35599999999999998</v>
      </c>
      <c r="F95">
        <v>0.34599999999999997</v>
      </c>
      <c r="G95">
        <v>0.32500000000000001</v>
      </c>
      <c r="H95">
        <v>0.44400000000000001</v>
      </c>
      <c r="I95">
        <v>0.32900000000000001</v>
      </c>
      <c r="J95">
        <v>0.27600000000000002</v>
      </c>
      <c r="L95" t="s">
        <v>14</v>
      </c>
      <c r="M95">
        <f t="shared" ref="M95:M100" si="62">AVERAGE(B95:D95)</f>
        <v>0.52700000000000002</v>
      </c>
      <c r="N95">
        <f t="shared" si="60"/>
        <v>0.34233333333333332</v>
      </c>
      <c r="O95">
        <f t="shared" si="61"/>
        <v>0.34966666666666663</v>
      </c>
      <c r="Q95" t="s">
        <v>14</v>
      </c>
      <c r="R95">
        <f t="shared" ref="R95:R100" si="63">M95-$M$93</f>
        <v>0.26050000000000001</v>
      </c>
      <c r="S95">
        <f t="shared" ref="S95:S100" si="64">N95-$N$93</f>
        <v>6.4000000000000001E-2</v>
      </c>
      <c r="T95">
        <f t="shared" ref="T95:T100" si="65">O95-$O$93</f>
        <v>6.7333333333333301E-2</v>
      </c>
    </row>
    <row r="96" spans="1:20" x14ac:dyDescent="0.25">
      <c r="A96" t="s">
        <v>15</v>
      </c>
      <c r="B96">
        <v>1.722</v>
      </c>
      <c r="C96">
        <v>1.663</v>
      </c>
      <c r="D96">
        <v>1.5529999999999999</v>
      </c>
      <c r="E96">
        <v>1.6679999999999999</v>
      </c>
      <c r="F96">
        <v>1.68</v>
      </c>
      <c r="G96">
        <v>1.4770000000000001</v>
      </c>
      <c r="H96">
        <v>1.399</v>
      </c>
      <c r="I96">
        <v>1.6180000000000001</v>
      </c>
      <c r="J96">
        <v>0.85399999999999998</v>
      </c>
      <c r="L96" t="s">
        <v>15</v>
      </c>
      <c r="M96">
        <f t="shared" si="62"/>
        <v>1.6459999999999999</v>
      </c>
      <c r="N96">
        <f t="shared" si="60"/>
        <v>1.6083333333333334</v>
      </c>
      <c r="O96">
        <f t="shared" si="61"/>
        <v>1.2903333333333336</v>
      </c>
      <c r="Q96" t="s">
        <v>15</v>
      </c>
      <c r="R96">
        <f t="shared" si="63"/>
        <v>1.3794999999999999</v>
      </c>
      <c r="S96">
        <f t="shared" si="64"/>
        <v>1.33</v>
      </c>
      <c r="T96">
        <f t="shared" si="65"/>
        <v>1.0080000000000002</v>
      </c>
    </row>
    <row r="97" spans="1:20" x14ac:dyDescent="0.25">
      <c r="A97" t="s">
        <v>16</v>
      </c>
      <c r="B97">
        <v>1.4850000000000001</v>
      </c>
      <c r="C97">
        <v>1.39</v>
      </c>
      <c r="D97">
        <v>1.3140000000000001</v>
      </c>
      <c r="E97">
        <v>1.4790000000000001</v>
      </c>
      <c r="F97">
        <v>1.206</v>
      </c>
      <c r="G97">
        <v>1.4390000000000001</v>
      </c>
      <c r="H97">
        <v>0.79</v>
      </c>
      <c r="I97">
        <v>0.68799999999999994</v>
      </c>
      <c r="J97">
        <v>0.57699999999999996</v>
      </c>
      <c r="L97" t="s">
        <v>16</v>
      </c>
      <c r="M97">
        <f t="shared" si="62"/>
        <v>1.3963333333333334</v>
      </c>
      <c r="N97">
        <f t="shared" si="60"/>
        <v>1.3746666666666669</v>
      </c>
      <c r="O97">
        <f t="shared" si="61"/>
        <v>0.68499999999999994</v>
      </c>
      <c r="Q97" t="s">
        <v>16</v>
      </c>
      <c r="R97">
        <f t="shared" si="63"/>
        <v>1.1298333333333335</v>
      </c>
      <c r="S97">
        <f t="shared" si="64"/>
        <v>1.0963333333333336</v>
      </c>
      <c r="T97">
        <f t="shared" si="65"/>
        <v>0.40266666666666662</v>
      </c>
    </row>
    <row r="98" spans="1:20" x14ac:dyDescent="0.25">
      <c r="A98" t="s">
        <v>17</v>
      </c>
      <c r="B98">
        <v>1.2969999999999999</v>
      </c>
      <c r="C98">
        <v>1.1850000000000001</v>
      </c>
      <c r="D98">
        <v>1.0980000000000001</v>
      </c>
      <c r="E98">
        <v>1.32</v>
      </c>
      <c r="F98">
        <v>1.381</v>
      </c>
      <c r="G98">
        <v>1.2909999999999999</v>
      </c>
      <c r="H98">
        <v>0.66800000000000004</v>
      </c>
      <c r="I98">
        <v>0.60699999999999998</v>
      </c>
      <c r="J98">
        <v>0.48099999999999998</v>
      </c>
      <c r="L98" t="s">
        <v>17</v>
      </c>
      <c r="M98">
        <f t="shared" si="62"/>
        <v>1.1933333333333334</v>
      </c>
      <c r="N98">
        <f t="shared" si="60"/>
        <v>1.3306666666666667</v>
      </c>
      <c r="O98">
        <f t="shared" si="61"/>
        <v>0.58533333333333326</v>
      </c>
      <c r="Q98" t="s">
        <v>17</v>
      </c>
      <c r="R98">
        <f t="shared" si="63"/>
        <v>0.9268333333333334</v>
      </c>
      <c r="S98">
        <f t="shared" si="64"/>
        <v>1.0523333333333333</v>
      </c>
      <c r="T98">
        <f t="shared" si="65"/>
        <v>0.30299999999999994</v>
      </c>
    </row>
    <row r="99" spans="1:20" x14ac:dyDescent="0.25">
      <c r="A99" t="s">
        <v>18</v>
      </c>
      <c r="B99">
        <v>1.345</v>
      </c>
      <c r="C99">
        <v>1.423</v>
      </c>
      <c r="D99">
        <v>1.4990000000000001</v>
      </c>
      <c r="E99">
        <v>1.4990000000000001</v>
      </c>
      <c r="F99">
        <v>1.5329999999999999</v>
      </c>
      <c r="G99">
        <v>1.258</v>
      </c>
      <c r="H99">
        <v>1.125</v>
      </c>
      <c r="I99">
        <v>0.91100000000000003</v>
      </c>
      <c r="J99">
        <v>0.84299999999999997</v>
      </c>
      <c r="L99" t="s">
        <v>18</v>
      </c>
      <c r="M99">
        <f t="shared" si="62"/>
        <v>1.4223333333333332</v>
      </c>
      <c r="N99">
        <f t="shared" si="60"/>
        <v>1.43</v>
      </c>
      <c r="O99">
        <f t="shared" si="61"/>
        <v>0.95966666666666667</v>
      </c>
      <c r="Q99" t="s">
        <v>18</v>
      </c>
      <c r="R99">
        <f t="shared" si="63"/>
        <v>1.1558333333333333</v>
      </c>
      <c r="S99">
        <f t="shared" si="64"/>
        <v>1.1516666666666666</v>
      </c>
      <c r="T99">
        <f t="shared" si="65"/>
        <v>0.67733333333333334</v>
      </c>
    </row>
    <row r="100" spans="1:20" x14ac:dyDescent="0.25">
      <c r="A100" t="s">
        <v>19</v>
      </c>
      <c r="B100">
        <v>1.153</v>
      </c>
      <c r="C100">
        <v>1.452</v>
      </c>
      <c r="D100">
        <v>1.0269999999999999</v>
      </c>
      <c r="E100">
        <v>1.2270000000000001</v>
      </c>
      <c r="F100">
        <v>1.4079999999999999</v>
      </c>
      <c r="G100">
        <v>1.0980000000000001</v>
      </c>
      <c r="H100">
        <v>0.96</v>
      </c>
      <c r="I100">
        <v>0.81399999999999995</v>
      </c>
      <c r="J100">
        <v>0.56699999999999995</v>
      </c>
      <c r="L100" t="s">
        <v>19</v>
      </c>
      <c r="M100">
        <f t="shared" si="62"/>
        <v>1.2106666666666666</v>
      </c>
      <c r="N100">
        <f t="shared" si="60"/>
        <v>1.2443333333333333</v>
      </c>
      <c r="O100">
        <f t="shared" si="61"/>
        <v>0.78033333333333343</v>
      </c>
      <c r="Q100" t="s">
        <v>19</v>
      </c>
      <c r="R100">
        <f t="shared" si="63"/>
        <v>0.9441666666666666</v>
      </c>
      <c r="S100">
        <f t="shared" si="64"/>
        <v>0.96599999999999997</v>
      </c>
      <c r="T100">
        <f t="shared" si="65"/>
        <v>0.49800000000000011</v>
      </c>
    </row>
    <row r="101" spans="1:20" x14ac:dyDescent="0.25">
      <c r="A101">
        <v>11</v>
      </c>
      <c r="B101" t="s">
        <v>0</v>
      </c>
      <c r="C101" t="s">
        <v>1</v>
      </c>
      <c r="D101" t="s">
        <v>2</v>
      </c>
      <c r="E101" t="s">
        <v>3</v>
      </c>
      <c r="F101" t="s">
        <v>4</v>
      </c>
      <c r="G101" t="s">
        <v>5</v>
      </c>
      <c r="M101">
        <v>1</v>
      </c>
      <c r="N101">
        <v>2</v>
      </c>
      <c r="O101">
        <v>3</v>
      </c>
    </row>
    <row r="102" spans="1:20" x14ac:dyDescent="0.25">
      <c r="A102" t="s">
        <v>6</v>
      </c>
      <c r="B102">
        <v>0.79600000000000004</v>
      </c>
      <c r="C102">
        <v>0.27</v>
      </c>
      <c r="D102">
        <v>0.26300000000000001</v>
      </c>
      <c r="E102">
        <v>0.28499999999999998</v>
      </c>
      <c r="F102">
        <v>0.27400000000000002</v>
      </c>
      <c r="G102">
        <v>0.27800000000000002</v>
      </c>
      <c r="H102">
        <v>0.28399999999999997</v>
      </c>
      <c r="I102">
        <v>0.27500000000000002</v>
      </c>
      <c r="J102">
        <v>0.28699999999999998</v>
      </c>
      <c r="L102" t="s">
        <v>6</v>
      </c>
      <c r="M102">
        <f>AVERAGE(C102:D102)</f>
        <v>0.26650000000000001</v>
      </c>
      <c r="N102">
        <f>AVERAGE(E102:G102)</f>
        <v>0.27899999999999997</v>
      </c>
      <c r="O102">
        <f>AVERAGE(H102:J102)</f>
        <v>0.28199999999999997</v>
      </c>
      <c r="R102">
        <v>1</v>
      </c>
      <c r="S102">
        <v>2</v>
      </c>
      <c r="T102">
        <v>3</v>
      </c>
    </row>
    <row r="103" spans="1:20" x14ac:dyDescent="0.25">
      <c r="A103" t="s">
        <v>7</v>
      </c>
      <c r="B103">
        <v>1.8149999999999999</v>
      </c>
      <c r="C103">
        <v>1.702</v>
      </c>
      <c r="D103">
        <v>1.681</v>
      </c>
      <c r="E103">
        <v>1.728</v>
      </c>
      <c r="F103">
        <v>1.7310000000000001</v>
      </c>
      <c r="G103">
        <v>1.702</v>
      </c>
      <c r="H103">
        <v>1.4319999999999999</v>
      </c>
      <c r="I103">
        <v>1.3009999999999999</v>
      </c>
      <c r="J103">
        <v>0.94599999999999995</v>
      </c>
      <c r="L103" t="s">
        <v>7</v>
      </c>
      <c r="M103">
        <f>AVERAGE(B103:D103)</f>
        <v>1.7326666666666668</v>
      </c>
      <c r="N103">
        <f t="shared" ref="N103:N109" si="66">AVERAGE(E103:G103)</f>
        <v>1.7203333333333333</v>
      </c>
      <c r="O103">
        <f t="shared" ref="O103:O109" si="67">AVERAGE(H103:J103)</f>
        <v>1.2263333333333331</v>
      </c>
      <c r="Q103" t="s">
        <v>7</v>
      </c>
      <c r="R103">
        <f>M103-$M$102</f>
        <v>1.4661666666666668</v>
      </c>
      <c r="S103">
        <f>N103-$N$102</f>
        <v>1.4413333333333334</v>
      </c>
      <c r="T103">
        <f>O103-$O$102</f>
        <v>0.94433333333333302</v>
      </c>
    </row>
    <row r="104" spans="1:20" x14ac:dyDescent="0.25">
      <c r="A104" t="s">
        <v>14</v>
      </c>
      <c r="B104">
        <v>0.74199999999999999</v>
      </c>
      <c r="C104">
        <v>0.52</v>
      </c>
      <c r="D104">
        <v>0.46200000000000002</v>
      </c>
      <c r="E104">
        <v>0.38700000000000001</v>
      </c>
      <c r="F104">
        <v>0.36199999999999999</v>
      </c>
      <c r="G104">
        <v>0.34899999999999998</v>
      </c>
      <c r="H104">
        <v>0.49</v>
      </c>
      <c r="I104">
        <v>0.34100000000000003</v>
      </c>
      <c r="J104">
        <v>0.27800000000000002</v>
      </c>
      <c r="L104" t="s">
        <v>14</v>
      </c>
      <c r="M104">
        <f t="shared" ref="M104:M109" si="68">AVERAGE(B104:D104)</f>
        <v>0.57466666666666666</v>
      </c>
      <c r="N104">
        <f t="shared" si="66"/>
        <v>0.36599999999999994</v>
      </c>
      <c r="O104">
        <f t="shared" si="67"/>
        <v>0.36966666666666664</v>
      </c>
      <c r="Q104" t="s">
        <v>14</v>
      </c>
      <c r="R104">
        <f t="shared" ref="R104:R109" si="69">M104-$M$102</f>
        <v>0.30816666666666664</v>
      </c>
      <c r="S104">
        <f t="shared" ref="S104:S109" si="70">N104-$N$102</f>
        <v>8.6999999999999966E-2</v>
      </c>
      <c r="T104">
        <f t="shared" ref="T104:T109" si="71">O104-$O$102</f>
        <v>8.7666666666666671E-2</v>
      </c>
    </row>
    <row r="105" spans="1:20" x14ac:dyDescent="0.25">
      <c r="A105" t="s">
        <v>15</v>
      </c>
      <c r="B105">
        <v>1.7749999999999999</v>
      </c>
      <c r="C105">
        <v>1.7190000000000001</v>
      </c>
      <c r="D105">
        <v>1.6220000000000001</v>
      </c>
      <c r="E105">
        <v>1.7250000000000001</v>
      </c>
      <c r="F105">
        <v>1.7390000000000001</v>
      </c>
      <c r="G105">
        <v>1.548</v>
      </c>
      <c r="H105">
        <v>1.472</v>
      </c>
      <c r="I105">
        <v>1.669</v>
      </c>
      <c r="J105">
        <v>0.90300000000000002</v>
      </c>
      <c r="L105" t="s">
        <v>15</v>
      </c>
      <c r="M105">
        <f t="shared" si="68"/>
        <v>1.7053333333333331</v>
      </c>
      <c r="N105">
        <f t="shared" si="66"/>
        <v>1.6706666666666667</v>
      </c>
      <c r="O105">
        <f t="shared" si="67"/>
        <v>1.3480000000000001</v>
      </c>
      <c r="Q105" t="s">
        <v>15</v>
      </c>
      <c r="R105">
        <f t="shared" si="69"/>
        <v>1.4388333333333332</v>
      </c>
      <c r="S105">
        <f t="shared" si="70"/>
        <v>1.3916666666666668</v>
      </c>
      <c r="T105">
        <f t="shared" si="71"/>
        <v>1.0660000000000001</v>
      </c>
    </row>
    <row r="106" spans="1:20" x14ac:dyDescent="0.25">
      <c r="A106" t="s">
        <v>16</v>
      </c>
      <c r="B106">
        <v>1.591</v>
      </c>
      <c r="C106">
        <v>1.4770000000000001</v>
      </c>
      <c r="D106">
        <v>1.43</v>
      </c>
      <c r="E106">
        <v>1.5720000000000001</v>
      </c>
      <c r="F106">
        <v>1.298</v>
      </c>
      <c r="G106">
        <v>1.5449999999999999</v>
      </c>
      <c r="H106">
        <v>0.93700000000000006</v>
      </c>
      <c r="I106">
        <v>0.77100000000000002</v>
      </c>
      <c r="J106">
        <v>0.624</v>
      </c>
      <c r="L106" t="s">
        <v>16</v>
      </c>
      <c r="M106">
        <f t="shared" si="68"/>
        <v>1.4993333333333334</v>
      </c>
      <c r="N106">
        <f t="shared" si="66"/>
        <v>1.4716666666666667</v>
      </c>
      <c r="O106">
        <f t="shared" si="67"/>
        <v>0.77733333333333343</v>
      </c>
      <c r="Q106" t="s">
        <v>16</v>
      </c>
      <c r="R106">
        <f t="shared" si="69"/>
        <v>1.2328333333333334</v>
      </c>
      <c r="S106">
        <f t="shared" si="70"/>
        <v>1.1926666666666668</v>
      </c>
      <c r="T106">
        <f t="shared" si="71"/>
        <v>0.49533333333333346</v>
      </c>
    </row>
    <row r="107" spans="1:20" x14ac:dyDescent="0.25">
      <c r="A107" t="s">
        <v>17</v>
      </c>
      <c r="B107">
        <v>1.4279999999999999</v>
      </c>
      <c r="C107">
        <v>1.361</v>
      </c>
      <c r="D107">
        <v>1.2170000000000001</v>
      </c>
      <c r="E107">
        <v>1.4339999999999999</v>
      </c>
      <c r="F107">
        <v>1.4930000000000001</v>
      </c>
      <c r="G107">
        <v>1.409</v>
      </c>
      <c r="H107">
        <v>0.746</v>
      </c>
      <c r="I107">
        <v>0.65900000000000003</v>
      </c>
      <c r="J107">
        <v>0.503</v>
      </c>
      <c r="L107" t="s">
        <v>17</v>
      </c>
      <c r="M107">
        <f t="shared" si="68"/>
        <v>1.3353333333333335</v>
      </c>
      <c r="N107">
        <f t="shared" si="66"/>
        <v>1.4453333333333334</v>
      </c>
      <c r="O107">
        <f t="shared" si="67"/>
        <v>0.63600000000000001</v>
      </c>
      <c r="Q107" t="s">
        <v>17</v>
      </c>
      <c r="R107">
        <f t="shared" si="69"/>
        <v>1.0688333333333335</v>
      </c>
      <c r="S107">
        <f t="shared" si="70"/>
        <v>1.1663333333333334</v>
      </c>
      <c r="T107">
        <f t="shared" si="71"/>
        <v>0.35400000000000004</v>
      </c>
    </row>
    <row r="108" spans="1:20" x14ac:dyDescent="0.25">
      <c r="A108" t="s">
        <v>18</v>
      </c>
      <c r="B108">
        <v>1.4470000000000001</v>
      </c>
      <c r="C108">
        <v>1.5309999999999999</v>
      </c>
      <c r="D108">
        <v>1.5780000000000001</v>
      </c>
      <c r="E108">
        <v>1.611</v>
      </c>
      <c r="F108">
        <v>1.641</v>
      </c>
      <c r="G108">
        <v>1.357</v>
      </c>
      <c r="H108">
        <v>1.2150000000000001</v>
      </c>
      <c r="I108">
        <v>0.96099999999999997</v>
      </c>
      <c r="J108">
        <v>0.89400000000000002</v>
      </c>
      <c r="L108" t="s">
        <v>18</v>
      </c>
      <c r="M108">
        <f t="shared" si="68"/>
        <v>1.5186666666666666</v>
      </c>
      <c r="N108">
        <f t="shared" si="66"/>
        <v>1.5363333333333333</v>
      </c>
      <c r="O108">
        <f t="shared" si="67"/>
        <v>1.0233333333333334</v>
      </c>
      <c r="Q108" t="s">
        <v>18</v>
      </c>
      <c r="R108">
        <f t="shared" si="69"/>
        <v>1.2521666666666667</v>
      </c>
      <c r="S108">
        <f t="shared" si="70"/>
        <v>1.2573333333333334</v>
      </c>
      <c r="T108">
        <f t="shared" si="71"/>
        <v>0.7413333333333334</v>
      </c>
    </row>
    <row r="109" spans="1:20" x14ac:dyDescent="0.25">
      <c r="A109" t="s">
        <v>19</v>
      </c>
      <c r="B109">
        <v>1.0920000000000001</v>
      </c>
      <c r="C109">
        <v>1.4950000000000001</v>
      </c>
      <c r="D109">
        <v>0.997</v>
      </c>
      <c r="E109">
        <v>1.3160000000000001</v>
      </c>
      <c r="F109">
        <v>1.5129999999999999</v>
      </c>
      <c r="G109">
        <v>1.1639999999999999</v>
      </c>
      <c r="H109">
        <v>1.042</v>
      </c>
      <c r="I109">
        <v>0.86699999999999999</v>
      </c>
      <c r="J109">
        <v>0.58699999999999997</v>
      </c>
      <c r="L109" t="s">
        <v>19</v>
      </c>
      <c r="M109">
        <f t="shared" si="68"/>
        <v>1.1946666666666668</v>
      </c>
      <c r="N109">
        <f t="shared" si="66"/>
        <v>1.3309999999999997</v>
      </c>
      <c r="O109">
        <f t="shared" si="67"/>
        <v>0.83199999999999996</v>
      </c>
      <c r="Q109" t="s">
        <v>19</v>
      </c>
      <c r="R109">
        <f t="shared" si="69"/>
        <v>0.92816666666666681</v>
      </c>
      <c r="S109">
        <f t="shared" si="70"/>
        <v>1.0519999999999998</v>
      </c>
      <c r="T109">
        <f t="shared" si="71"/>
        <v>0.55000000000000004</v>
      </c>
    </row>
    <row r="110" spans="1:20" x14ac:dyDescent="0.25">
      <c r="A110">
        <v>12</v>
      </c>
      <c r="B110" t="s">
        <v>0</v>
      </c>
      <c r="C110" t="s">
        <v>1</v>
      </c>
      <c r="D110" t="s">
        <v>2</v>
      </c>
      <c r="E110" t="s">
        <v>3</v>
      </c>
      <c r="F110" t="s">
        <v>4</v>
      </c>
      <c r="G110" t="s">
        <v>5</v>
      </c>
      <c r="M110">
        <v>1</v>
      </c>
      <c r="N110">
        <v>2</v>
      </c>
      <c r="O110">
        <v>3</v>
      </c>
    </row>
    <row r="111" spans="1:20" x14ac:dyDescent="0.25">
      <c r="A111" t="s">
        <v>6</v>
      </c>
      <c r="B111">
        <v>0.79500000000000004</v>
      </c>
      <c r="C111">
        <v>0.27</v>
      </c>
      <c r="D111">
        <v>0.26300000000000001</v>
      </c>
      <c r="E111">
        <v>0.28899999999999998</v>
      </c>
      <c r="F111">
        <v>0.27400000000000002</v>
      </c>
      <c r="G111">
        <v>0.27800000000000002</v>
      </c>
      <c r="H111">
        <v>0.28399999999999997</v>
      </c>
      <c r="I111">
        <v>0.27500000000000002</v>
      </c>
      <c r="J111">
        <v>0.28699999999999998</v>
      </c>
      <c r="L111" t="s">
        <v>6</v>
      </c>
      <c r="M111">
        <f>AVERAGE(C111:D111)</f>
        <v>0.26650000000000001</v>
      </c>
      <c r="N111">
        <f>AVERAGE(E111:G111)</f>
        <v>0.28033333333333332</v>
      </c>
      <c r="O111">
        <f>AVERAGE(H111:J111)</f>
        <v>0.28199999999999997</v>
      </c>
      <c r="R111">
        <v>1</v>
      </c>
      <c r="S111">
        <v>2</v>
      </c>
      <c r="T111">
        <v>3</v>
      </c>
    </row>
    <row r="112" spans="1:20" x14ac:dyDescent="0.25">
      <c r="A112" t="s">
        <v>7</v>
      </c>
      <c r="B112">
        <v>1.839</v>
      </c>
      <c r="C112">
        <v>1.7350000000000001</v>
      </c>
      <c r="D112">
        <v>1.7</v>
      </c>
      <c r="E112">
        <v>1.7549999999999999</v>
      </c>
      <c r="F112">
        <v>1.7609999999999999</v>
      </c>
      <c r="G112">
        <v>1.7350000000000001</v>
      </c>
      <c r="H112">
        <v>1.468</v>
      </c>
      <c r="I112">
        <v>1.363</v>
      </c>
      <c r="J112">
        <v>1.008</v>
      </c>
      <c r="L112" t="s">
        <v>7</v>
      </c>
      <c r="M112">
        <f>AVERAGE(B112:D112)</f>
        <v>1.758</v>
      </c>
      <c r="N112">
        <f t="shared" ref="N112:N118" si="72">AVERAGE(E112:G112)</f>
        <v>1.7503333333333335</v>
      </c>
      <c r="O112">
        <f t="shared" ref="O112:O118" si="73">AVERAGE(H112:J112)</f>
        <v>1.2796666666666667</v>
      </c>
      <c r="Q112" t="s">
        <v>7</v>
      </c>
      <c r="R112">
        <f>M112-$M$111</f>
        <v>1.4915</v>
      </c>
      <c r="S112">
        <f>N112-$N$111</f>
        <v>1.4700000000000002</v>
      </c>
      <c r="T112">
        <f>O112-$O$111</f>
        <v>0.9976666666666667</v>
      </c>
    </row>
    <row r="113" spans="1:20" x14ac:dyDescent="0.25">
      <c r="A113" t="s">
        <v>14</v>
      </c>
      <c r="B113">
        <v>0.81399999999999995</v>
      </c>
      <c r="C113">
        <v>0.56799999999999995</v>
      </c>
      <c r="D113">
        <v>0.51400000000000001</v>
      </c>
      <c r="E113">
        <v>0.42299999999999999</v>
      </c>
      <c r="F113">
        <v>0.38100000000000001</v>
      </c>
      <c r="G113">
        <v>0.38400000000000001</v>
      </c>
      <c r="H113">
        <v>0.54</v>
      </c>
      <c r="I113">
        <v>0.35699999999999998</v>
      </c>
      <c r="J113">
        <v>0.28100000000000003</v>
      </c>
      <c r="L113" t="s">
        <v>14</v>
      </c>
      <c r="M113">
        <f t="shared" ref="M113:M118" si="74">AVERAGE(B113:D113)</f>
        <v>0.63200000000000001</v>
      </c>
      <c r="N113">
        <f t="shared" si="72"/>
        <v>0.39600000000000007</v>
      </c>
      <c r="O113">
        <f t="shared" si="73"/>
        <v>0.39266666666666666</v>
      </c>
      <c r="Q113" t="s">
        <v>14</v>
      </c>
      <c r="R113">
        <f t="shared" ref="R113:R118" si="75">M113-$M$111</f>
        <v>0.36549999999999999</v>
      </c>
      <c r="S113">
        <f t="shared" ref="S113:S118" si="76">N113-$N$111</f>
        <v>0.11566666666666675</v>
      </c>
      <c r="T113">
        <f t="shared" ref="T113:T118" si="77">O113-$O$111</f>
        <v>0.11066666666666669</v>
      </c>
    </row>
    <row r="114" spans="1:20" x14ac:dyDescent="0.25">
      <c r="A114" t="s">
        <v>15</v>
      </c>
      <c r="B114">
        <v>1.804</v>
      </c>
      <c r="C114">
        <v>1.7450000000000001</v>
      </c>
      <c r="D114">
        <v>1.6559999999999999</v>
      </c>
      <c r="E114">
        <v>1.7569999999999999</v>
      </c>
      <c r="F114">
        <v>1.7689999999999999</v>
      </c>
      <c r="G114">
        <v>1.577</v>
      </c>
      <c r="H114">
        <v>1.54</v>
      </c>
      <c r="I114">
        <v>1.6779999999999999</v>
      </c>
      <c r="J114">
        <v>0.94599999999999995</v>
      </c>
      <c r="L114" t="s">
        <v>15</v>
      </c>
      <c r="M114">
        <f t="shared" si="74"/>
        <v>1.7350000000000001</v>
      </c>
      <c r="N114">
        <f t="shared" si="72"/>
        <v>1.7009999999999998</v>
      </c>
      <c r="O114">
        <f t="shared" si="73"/>
        <v>1.3879999999999999</v>
      </c>
      <c r="Q114" t="s">
        <v>15</v>
      </c>
      <c r="R114">
        <f t="shared" si="75"/>
        <v>1.4685000000000001</v>
      </c>
      <c r="S114">
        <f t="shared" si="76"/>
        <v>1.4206666666666665</v>
      </c>
      <c r="T114">
        <f t="shared" si="77"/>
        <v>1.1059999999999999</v>
      </c>
    </row>
    <row r="115" spans="1:20" x14ac:dyDescent="0.25">
      <c r="A115" t="s">
        <v>16</v>
      </c>
      <c r="B115">
        <v>1.667</v>
      </c>
      <c r="C115">
        <v>1.538</v>
      </c>
      <c r="D115">
        <v>1.5109999999999999</v>
      </c>
      <c r="E115">
        <v>1.637</v>
      </c>
      <c r="F115">
        <v>1.365</v>
      </c>
      <c r="G115">
        <v>1.6220000000000001</v>
      </c>
      <c r="H115">
        <v>1.069</v>
      </c>
      <c r="I115">
        <v>0.86399999999999999</v>
      </c>
      <c r="J115">
        <v>0.66900000000000004</v>
      </c>
      <c r="L115" t="s">
        <v>16</v>
      </c>
      <c r="M115">
        <f t="shared" si="74"/>
        <v>1.5720000000000001</v>
      </c>
      <c r="N115">
        <f t="shared" si="72"/>
        <v>1.5413333333333332</v>
      </c>
      <c r="O115">
        <f t="shared" si="73"/>
        <v>0.86733333333333329</v>
      </c>
      <c r="Q115" t="s">
        <v>16</v>
      </c>
      <c r="R115">
        <f t="shared" si="75"/>
        <v>1.3055000000000001</v>
      </c>
      <c r="S115">
        <f t="shared" si="76"/>
        <v>1.2609999999999999</v>
      </c>
      <c r="T115">
        <f t="shared" si="77"/>
        <v>0.58533333333333326</v>
      </c>
    </row>
    <row r="116" spans="1:20" x14ac:dyDescent="0.25">
      <c r="A116" t="s">
        <v>17</v>
      </c>
      <c r="B116">
        <v>1.5269999999999999</v>
      </c>
      <c r="C116">
        <v>1.486</v>
      </c>
      <c r="D116">
        <v>1.2889999999999999</v>
      </c>
      <c r="E116">
        <v>1.508</v>
      </c>
      <c r="F116">
        <v>1.57</v>
      </c>
      <c r="G116">
        <v>1.4710000000000001</v>
      </c>
      <c r="H116">
        <v>0.81200000000000006</v>
      </c>
      <c r="I116">
        <v>0.70799999999999996</v>
      </c>
      <c r="J116">
        <v>0.52700000000000002</v>
      </c>
      <c r="L116" t="s">
        <v>17</v>
      </c>
      <c r="M116">
        <f t="shared" si="74"/>
        <v>1.4339999999999999</v>
      </c>
      <c r="N116">
        <f t="shared" si="72"/>
        <v>1.5163333333333335</v>
      </c>
      <c r="O116">
        <f t="shared" si="73"/>
        <v>0.68233333333333335</v>
      </c>
      <c r="Q116" t="s">
        <v>17</v>
      </c>
      <c r="R116">
        <f t="shared" si="75"/>
        <v>1.1675</v>
      </c>
      <c r="S116">
        <f t="shared" si="76"/>
        <v>1.2360000000000002</v>
      </c>
      <c r="T116">
        <f t="shared" si="77"/>
        <v>0.40033333333333337</v>
      </c>
    </row>
    <row r="117" spans="1:20" x14ac:dyDescent="0.25">
      <c r="A117" t="s">
        <v>18</v>
      </c>
      <c r="B117">
        <v>1.548</v>
      </c>
      <c r="C117">
        <v>1.611</v>
      </c>
      <c r="D117">
        <v>1.6140000000000001</v>
      </c>
      <c r="E117">
        <v>1.6779999999999999</v>
      </c>
      <c r="F117">
        <v>1.704</v>
      </c>
      <c r="G117">
        <v>1.43</v>
      </c>
      <c r="H117">
        <v>1.2629999999999999</v>
      </c>
      <c r="I117">
        <v>1.002</v>
      </c>
      <c r="J117">
        <v>0.93200000000000005</v>
      </c>
      <c r="L117" t="s">
        <v>18</v>
      </c>
      <c r="M117">
        <f t="shared" si="74"/>
        <v>1.591</v>
      </c>
      <c r="N117">
        <f t="shared" si="72"/>
        <v>1.6039999999999999</v>
      </c>
      <c r="O117">
        <f t="shared" si="73"/>
        <v>1.0656666666666665</v>
      </c>
      <c r="Q117" t="s">
        <v>18</v>
      </c>
      <c r="R117">
        <f t="shared" si="75"/>
        <v>1.3245</v>
      </c>
      <c r="S117">
        <f t="shared" si="76"/>
        <v>1.3236666666666665</v>
      </c>
      <c r="T117">
        <f t="shared" si="77"/>
        <v>0.78366666666666651</v>
      </c>
    </row>
    <row r="118" spans="1:20" x14ac:dyDescent="0.25">
      <c r="A118" t="s">
        <v>19</v>
      </c>
      <c r="B118">
        <v>1.0860000000000001</v>
      </c>
      <c r="C118">
        <v>1.4930000000000001</v>
      </c>
      <c r="D118">
        <v>0.94199999999999995</v>
      </c>
      <c r="E118">
        <v>1.367</v>
      </c>
      <c r="F118">
        <v>1.587</v>
      </c>
      <c r="G118">
        <v>1.2130000000000001</v>
      </c>
      <c r="H118">
        <v>1.0980000000000001</v>
      </c>
      <c r="I118">
        <v>0.91</v>
      </c>
      <c r="J118">
        <v>0.59499999999999997</v>
      </c>
      <c r="L118" t="s">
        <v>19</v>
      </c>
      <c r="M118">
        <f t="shared" si="74"/>
        <v>1.1736666666666666</v>
      </c>
      <c r="N118">
        <f t="shared" si="72"/>
        <v>1.389</v>
      </c>
      <c r="O118">
        <f t="shared" si="73"/>
        <v>0.86766666666666659</v>
      </c>
      <c r="Q118" t="s">
        <v>19</v>
      </c>
      <c r="R118">
        <f t="shared" si="75"/>
        <v>0.90716666666666668</v>
      </c>
      <c r="S118">
        <f t="shared" si="76"/>
        <v>1.1086666666666667</v>
      </c>
      <c r="T118">
        <f t="shared" si="77"/>
        <v>0.58566666666666656</v>
      </c>
    </row>
    <row r="119" spans="1:20" x14ac:dyDescent="0.25">
      <c r="A119">
        <v>13</v>
      </c>
      <c r="B119" t="s">
        <v>0</v>
      </c>
      <c r="C119" t="s">
        <v>1</v>
      </c>
      <c r="D119" t="s">
        <v>2</v>
      </c>
      <c r="E119" t="s">
        <v>3</v>
      </c>
      <c r="F119" t="s">
        <v>4</v>
      </c>
      <c r="G119" t="s">
        <v>5</v>
      </c>
      <c r="M119">
        <v>1</v>
      </c>
      <c r="N119">
        <v>2</v>
      </c>
      <c r="O119">
        <v>3</v>
      </c>
    </row>
    <row r="120" spans="1:20" x14ac:dyDescent="0.25">
      <c r="A120" t="s">
        <v>6</v>
      </c>
      <c r="B120">
        <v>0.79400000000000004</v>
      </c>
      <c r="C120">
        <v>0.27</v>
      </c>
      <c r="D120">
        <v>0.26300000000000001</v>
      </c>
      <c r="E120">
        <v>0.29699999999999999</v>
      </c>
      <c r="F120">
        <v>0.27400000000000002</v>
      </c>
      <c r="G120">
        <v>0.27800000000000002</v>
      </c>
      <c r="H120">
        <v>0.28399999999999997</v>
      </c>
      <c r="I120">
        <v>0.27500000000000002</v>
      </c>
      <c r="J120">
        <v>0.28699999999999998</v>
      </c>
      <c r="L120" t="s">
        <v>6</v>
      </c>
      <c r="M120">
        <f>AVERAGE(C120:D120)</f>
        <v>0.26650000000000001</v>
      </c>
      <c r="N120">
        <f>AVERAGE(E120:G120)</f>
        <v>0.28299999999999997</v>
      </c>
      <c r="O120">
        <f>AVERAGE(H120:J120)</f>
        <v>0.28199999999999997</v>
      </c>
      <c r="R120">
        <v>1</v>
      </c>
      <c r="S120">
        <v>2</v>
      </c>
      <c r="T120">
        <v>3</v>
      </c>
    </row>
    <row r="121" spans="1:20" x14ac:dyDescent="0.25">
      <c r="A121" t="s">
        <v>7</v>
      </c>
      <c r="B121">
        <v>1.8640000000000001</v>
      </c>
      <c r="C121">
        <v>1.7669999999999999</v>
      </c>
      <c r="D121">
        <v>1.734</v>
      </c>
      <c r="E121">
        <v>1.7829999999999999</v>
      </c>
      <c r="F121">
        <v>1.786</v>
      </c>
      <c r="G121">
        <v>1.7629999999999999</v>
      </c>
      <c r="H121">
        <v>1.496</v>
      </c>
      <c r="I121">
        <v>1.397</v>
      </c>
      <c r="J121">
        <v>1.0529999999999999</v>
      </c>
      <c r="L121" t="s">
        <v>7</v>
      </c>
      <c r="M121">
        <f>AVERAGE(B121:D121)</f>
        <v>1.7883333333333333</v>
      </c>
      <c r="N121">
        <f t="shared" ref="N121:N127" si="78">AVERAGE(E121:G121)</f>
        <v>1.7773333333333332</v>
      </c>
      <c r="O121">
        <f t="shared" ref="O121:O127" si="79">AVERAGE(H121:J121)</f>
        <v>1.3153333333333332</v>
      </c>
      <c r="Q121" t="s">
        <v>7</v>
      </c>
      <c r="R121">
        <f>M121-$M$120</f>
        <v>1.5218333333333334</v>
      </c>
      <c r="S121">
        <f>N121-$N$120</f>
        <v>1.4943333333333333</v>
      </c>
      <c r="T121">
        <f>O121-$O$120</f>
        <v>1.0333333333333332</v>
      </c>
    </row>
    <row r="122" spans="1:20" x14ac:dyDescent="0.25">
      <c r="A122" t="s">
        <v>14</v>
      </c>
      <c r="B122">
        <v>0.89200000000000002</v>
      </c>
      <c r="C122">
        <v>0.61899999999999999</v>
      </c>
      <c r="D122">
        <v>0.56799999999999995</v>
      </c>
      <c r="E122">
        <v>0.46</v>
      </c>
      <c r="F122">
        <v>0.40100000000000002</v>
      </c>
      <c r="G122">
        <v>0.42</v>
      </c>
      <c r="H122">
        <v>0.59099999999999997</v>
      </c>
      <c r="I122">
        <v>0.371</v>
      </c>
      <c r="J122">
        <v>0.28299999999999997</v>
      </c>
      <c r="L122" t="s">
        <v>14</v>
      </c>
      <c r="M122">
        <f t="shared" ref="M122:M127" si="80">AVERAGE(B122:D122)</f>
        <v>0.69300000000000006</v>
      </c>
      <c r="N122">
        <f t="shared" si="78"/>
        <v>0.42699999999999999</v>
      </c>
      <c r="O122">
        <f t="shared" si="79"/>
        <v>0.41499999999999998</v>
      </c>
      <c r="Q122" t="s">
        <v>14</v>
      </c>
      <c r="R122">
        <f t="shared" ref="R122:R127" si="81">M122-$M$120</f>
        <v>0.42650000000000005</v>
      </c>
      <c r="S122">
        <f t="shared" ref="S122:S127" si="82">N122-$N$120</f>
        <v>0.14400000000000002</v>
      </c>
      <c r="T122">
        <f t="shared" ref="T122:T127" si="83">O122-$O$120</f>
        <v>0.13300000000000001</v>
      </c>
    </row>
    <row r="123" spans="1:20" x14ac:dyDescent="0.25">
      <c r="A123" t="s">
        <v>15</v>
      </c>
      <c r="B123">
        <v>1.8360000000000001</v>
      </c>
      <c r="C123">
        <v>1.7789999999999999</v>
      </c>
      <c r="D123">
        <v>1.694</v>
      </c>
      <c r="E123">
        <v>1.79</v>
      </c>
      <c r="F123">
        <v>1.796</v>
      </c>
      <c r="G123">
        <v>1.615</v>
      </c>
      <c r="H123">
        <v>1.5309999999999999</v>
      </c>
      <c r="I123">
        <v>1.671</v>
      </c>
      <c r="J123">
        <v>0.97599999999999998</v>
      </c>
      <c r="L123" t="s">
        <v>15</v>
      </c>
      <c r="M123">
        <f t="shared" si="80"/>
        <v>1.7696666666666667</v>
      </c>
      <c r="N123">
        <f t="shared" si="78"/>
        <v>1.7336666666666669</v>
      </c>
      <c r="O123">
        <f t="shared" si="79"/>
        <v>1.3926666666666667</v>
      </c>
      <c r="Q123" t="s">
        <v>15</v>
      </c>
      <c r="R123">
        <f t="shared" si="81"/>
        <v>1.5031666666666668</v>
      </c>
      <c r="S123">
        <f t="shared" si="82"/>
        <v>1.450666666666667</v>
      </c>
      <c r="T123">
        <f t="shared" si="83"/>
        <v>1.1106666666666667</v>
      </c>
    </row>
    <row r="124" spans="1:20" x14ac:dyDescent="0.25">
      <c r="A124" t="s">
        <v>16</v>
      </c>
      <c r="B124">
        <v>1.724</v>
      </c>
      <c r="C124">
        <v>1.5820000000000001</v>
      </c>
      <c r="D124">
        <v>1.5569999999999999</v>
      </c>
      <c r="E124">
        <v>1.6950000000000001</v>
      </c>
      <c r="F124">
        <v>1.42</v>
      </c>
      <c r="G124">
        <v>1.667</v>
      </c>
      <c r="H124">
        <v>1.171</v>
      </c>
      <c r="I124">
        <v>0.92900000000000005</v>
      </c>
      <c r="J124">
        <v>0.7</v>
      </c>
      <c r="L124" t="s">
        <v>16</v>
      </c>
      <c r="M124">
        <f t="shared" si="80"/>
        <v>1.6209999999999998</v>
      </c>
      <c r="N124">
        <f t="shared" si="78"/>
        <v>1.5940000000000001</v>
      </c>
      <c r="O124">
        <f t="shared" si="79"/>
        <v>0.93333333333333324</v>
      </c>
      <c r="Q124" t="s">
        <v>16</v>
      </c>
      <c r="R124">
        <f t="shared" si="81"/>
        <v>1.3544999999999998</v>
      </c>
      <c r="S124">
        <f t="shared" si="82"/>
        <v>1.3110000000000002</v>
      </c>
      <c r="T124">
        <f t="shared" si="83"/>
        <v>0.65133333333333332</v>
      </c>
    </row>
    <row r="125" spans="1:20" x14ac:dyDescent="0.25">
      <c r="A125" t="s">
        <v>17</v>
      </c>
      <c r="B125">
        <v>1.571</v>
      </c>
      <c r="C125">
        <v>1.575</v>
      </c>
      <c r="D125">
        <v>1.3460000000000001</v>
      </c>
      <c r="E125">
        <v>1.5660000000000001</v>
      </c>
      <c r="F125">
        <v>1.64</v>
      </c>
      <c r="G125">
        <v>1.5209999999999999</v>
      </c>
      <c r="H125">
        <v>0.86399999999999999</v>
      </c>
      <c r="I125">
        <v>0.751</v>
      </c>
      <c r="J125">
        <v>0.54100000000000004</v>
      </c>
      <c r="L125" t="s">
        <v>17</v>
      </c>
      <c r="M125">
        <f t="shared" si="80"/>
        <v>1.4973333333333334</v>
      </c>
      <c r="N125">
        <f t="shared" si="78"/>
        <v>1.5756666666666668</v>
      </c>
      <c r="O125">
        <f t="shared" si="79"/>
        <v>0.71866666666666668</v>
      </c>
      <c r="Q125" t="s">
        <v>17</v>
      </c>
      <c r="R125">
        <f t="shared" si="81"/>
        <v>1.2308333333333334</v>
      </c>
      <c r="S125">
        <f t="shared" si="82"/>
        <v>1.2926666666666669</v>
      </c>
      <c r="T125">
        <f t="shared" si="83"/>
        <v>0.4366666666666667</v>
      </c>
    </row>
    <row r="126" spans="1:20" x14ac:dyDescent="0.25">
      <c r="A126" t="s">
        <v>18</v>
      </c>
      <c r="B126">
        <v>1.593</v>
      </c>
      <c r="C126">
        <v>1.6759999999999999</v>
      </c>
      <c r="D126">
        <v>1.655</v>
      </c>
      <c r="E126">
        <v>1.732</v>
      </c>
      <c r="F126">
        <v>1.7509999999999999</v>
      </c>
      <c r="G126">
        <v>1.4810000000000001</v>
      </c>
      <c r="H126">
        <v>1.296</v>
      </c>
      <c r="I126">
        <v>1.028</v>
      </c>
      <c r="J126">
        <v>0.95599999999999996</v>
      </c>
      <c r="L126" t="s">
        <v>18</v>
      </c>
      <c r="M126">
        <f t="shared" si="80"/>
        <v>1.6413333333333335</v>
      </c>
      <c r="N126">
        <f t="shared" si="78"/>
        <v>1.6546666666666665</v>
      </c>
      <c r="O126">
        <f t="shared" si="79"/>
        <v>1.0933333333333333</v>
      </c>
      <c r="Q126" t="s">
        <v>18</v>
      </c>
      <c r="R126">
        <f t="shared" si="81"/>
        <v>1.3748333333333336</v>
      </c>
      <c r="S126">
        <f t="shared" si="82"/>
        <v>1.3716666666666666</v>
      </c>
      <c r="T126">
        <f t="shared" si="83"/>
        <v>0.81133333333333324</v>
      </c>
    </row>
    <row r="127" spans="1:20" x14ac:dyDescent="0.25">
      <c r="A127" t="s">
        <v>19</v>
      </c>
      <c r="B127">
        <v>1.018</v>
      </c>
      <c r="C127">
        <v>1.472</v>
      </c>
      <c r="D127">
        <v>0.89700000000000002</v>
      </c>
      <c r="E127">
        <v>1.246</v>
      </c>
      <c r="F127">
        <v>1.6379999999999999</v>
      </c>
      <c r="G127">
        <v>1.2350000000000001</v>
      </c>
      <c r="H127">
        <v>1.1379999999999999</v>
      </c>
      <c r="I127">
        <v>0.94099999999999995</v>
      </c>
      <c r="J127">
        <v>0.59399999999999997</v>
      </c>
      <c r="L127" t="s">
        <v>19</v>
      </c>
      <c r="M127">
        <f t="shared" si="80"/>
        <v>1.1290000000000002</v>
      </c>
      <c r="N127">
        <f t="shared" si="78"/>
        <v>1.373</v>
      </c>
      <c r="O127">
        <f t="shared" si="79"/>
        <v>0.8909999999999999</v>
      </c>
      <c r="Q127" t="s">
        <v>19</v>
      </c>
      <c r="R127">
        <f t="shared" si="81"/>
        <v>0.86250000000000027</v>
      </c>
      <c r="S127">
        <f t="shared" si="82"/>
        <v>1.0900000000000001</v>
      </c>
      <c r="T127">
        <f t="shared" si="83"/>
        <v>0.60899999999999999</v>
      </c>
    </row>
    <row r="128" spans="1:20" x14ac:dyDescent="0.25">
      <c r="A128">
        <v>14</v>
      </c>
      <c r="B128" t="s">
        <v>0</v>
      </c>
      <c r="C128" t="s">
        <v>1</v>
      </c>
      <c r="D128" t="s">
        <v>2</v>
      </c>
      <c r="E128" t="s">
        <v>3</v>
      </c>
      <c r="F128" t="s">
        <v>4</v>
      </c>
      <c r="G128" t="s">
        <v>5</v>
      </c>
      <c r="M128">
        <v>1</v>
      </c>
      <c r="N128">
        <v>2</v>
      </c>
      <c r="O128">
        <v>3</v>
      </c>
    </row>
    <row r="129" spans="1:20" x14ac:dyDescent="0.25">
      <c r="A129" t="s">
        <v>6</v>
      </c>
      <c r="B129">
        <v>0.79300000000000004</v>
      </c>
      <c r="C129">
        <v>0.27</v>
      </c>
      <c r="D129">
        <v>0.26300000000000001</v>
      </c>
      <c r="E129">
        <v>0.309</v>
      </c>
      <c r="F129">
        <v>0.27700000000000002</v>
      </c>
      <c r="G129">
        <v>0.27800000000000002</v>
      </c>
      <c r="H129">
        <v>0.28399999999999997</v>
      </c>
      <c r="I129">
        <v>0.27200000000000002</v>
      </c>
      <c r="J129">
        <v>0.28699999999999998</v>
      </c>
      <c r="L129" t="s">
        <v>6</v>
      </c>
      <c r="M129">
        <f>AVERAGE(C129:D129)</f>
        <v>0.26650000000000001</v>
      </c>
      <c r="N129">
        <f>AVERAGE(E129:G129)</f>
        <v>0.28800000000000003</v>
      </c>
      <c r="O129">
        <f>AVERAGE(H129:J129)</f>
        <v>0.28099999999999997</v>
      </c>
      <c r="R129">
        <v>1</v>
      </c>
      <c r="S129">
        <v>2</v>
      </c>
      <c r="T129">
        <v>3</v>
      </c>
    </row>
    <row r="130" spans="1:20" x14ac:dyDescent="0.25">
      <c r="A130" t="s">
        <v>7</v>
      </c>
      <c r="B130">
        <v>1.889</v>
      </c>
      <c r="C130">
        <v>1.792</v>
      </c>
      <c r="D130">
        <v>1.768</v>
      </c>
      <c r="E130">
        <v>1.8049999999999999</v>
      </c>
      <c r="F130">
        <v>1.8069999999999999</v>
      </c>
      <c r="G130">
        <v>1.788</v>
      </c>
      <c r="H130">
        <v>1.536</v>
      </c>
      <c r="I130">
        <v>1.4410000000000001</v>
      </c>
      <c r="J130">
        <v>1.0860000000000001</v>
      </c>
      <c r="L130" t="s">
        <v>7</v>
      </c>
      <c r="M130">
        <f>AVERAGE(B130:D130)</f>
        <v>1.8163333333333334</v>
      </c>
      <c r="N130">
        <f t="shared" ref="N130:N136" si="84">AVERAGE(E130:G130)</f>
        <v>1.8</v>
      </c>
      <c r="O130">
        <f t="shared" ref="O130:O136" si="85">AVERAGE(H130:J130)</f>
        <v>1.3543333333333336</v>
      </c>
      <c r="Q130" t="s">
        <v>7</v>
      </c>
      <c r="R130">
        <f>M130-$M$129</f>
        <v>1.5498333333333334</v>
      </c>
      <c r="S130">
        <f>N130-$N$129</f>
        <v>1.512</v>
      </c>
      <c r="T130">
        <f>O130-$O$129</f>
        <v>1.0733333333333337</v>
      </c>
    </row>
    <row r="131" spans="1:20" x14ac:dyDescent="0.25">
      <c r="A131" t="s">
        <v>14</v>
      </c>
      <c r="B131">
        <v>0.96899999999999997</v>
      </c>
      <c r="C131">
        <v>0.66800000000000004</v>
      </c>
      <c r="D131">
        <v>0.61499999999999999</v>
      </c>
      <c r="E131">
        <v>0.497</v>
      </c>
      <c r="F131">
        <v>0.42499999999999999</v>
      </c>
      <c r="G131">
        <v>0.45400000000000001</v>
      </c>
      <c r="H131">
        <v>0.64600000000000002</v>
      </c>
      <c r="I131">
        <v>0.38400000000000001</v>
      </c>
      <c r="J131">
        <v>0.28399999999999997</v>
      </c>
      <c r="L131" t="s">
        <v>14</v>
      </c>
      <c r="M131">
        <f t="shared" ref="M131:M136" si="86">AVERAGE(B131:D131)</f>
        <v>0.75066666666666659</v>
      </c>
      <c r="N131">
        <f t="shared" si="84"/>
        <v>0.45866666666666661</v>
      </c>
      <c r="O131">
        <f t="shared" si="85"/>
        <v>0.438</v>
      </c>
      <c r="Q131" t="s">
        <v>14</v>
      </c>
      <c r="R131">
        <f t="shared" ref="R131:R136" si="87">M131-$M$129</f>
        <v>0.48416666666666658</v>
      </c>
      <c r="S131">
        <f t="shared" ref="S131:S136" si="88">N131-$N$129</f>
        <v>0.17066666666666658</v>
      </c>
      <c r="T131">
        <f t="shared" ref="T131:T136" si="89">O131-$O$129</f>
        <v>0.15700000000000003</v>
      </c>
    </row>
    <row r="132" spans="1:20" x14ac:dyDescent="0.25">
      <c r="A132" t="s">
        <v>15</v>
      </c>
      <c r="B132">
        <v>1.869</v>
      </c>
      <c r="C132">
        <v>1.8080000000000001</v>
      </c>
      <c r="D132">
        <v>1.734</v>
      </c>
      <c r="E132">
        <v>1.823</v>
      </c>
      <c r="F132">
        <v>1.8280000000000001</v>
      </c>
      <c r="G132">
        <v>1.6539999999999999</v>
      </c>
      <c r="H132">
        <v>1.587</v>
      </c>
      <c r="I132">
        <v>1.6910000000000001</v>
      </c>
      <c r="J132">
        <v>1.0029999999999999</v>
      </c>
      <c r="L132" t="s">
        <v>15</v>
      </c>
      <c r="M132">
        <f t="shared" si="86"/>
        <v>1.8036666666666665</v>
      </c>
      <c r="N132">
        <f t="shared" si="84"/>
        <v>1.7683333333333333</v>
      </c>
      <c r="O132">
        <f t="shared" si="85"/>
        <v>1.4269999999999998</v>
      </c>
      <c r="Q132" t="s">
        <v>15</v>
      </c>
      <c r="R132">
        <f t="shared" si="87"/>
        <v>1.5371666666666666</v>
      </c>
      <c r="S132">
        <f t="shared" si="88"/>
        <v>1.4803333333333333</v>
      </c>
      <c r="T132">
        <f t="shared" si="89"/>
        <v>1.1459999999999999</v>
      </c>
    </row>
    <row r="133" spans="1:20" x14ac:dyDescent="0.25">
      <c r="A133" t="s">
        <v>16</v>
      </c>
      <c r="B133">
        <v>1.758</v>
      </c>
      <c r="C133">
        <v>1.6259999999999999</v>
      </c>
      <c r="D133">
        <v>1.5549999999999999</v>
      </c>
      <c r="E133">
        <v>1.734</v>
      </c>
      <c r="F133">
        <v>1.4730000000000001</v>
      </c>
      <c r="G133">
        <v>1.6970000000000001</v>
      </c>
      <c r="H133">
        <v>1.2729999999999999</v>
      </c>
      <c r="I133">
        <v>0.99199999999999999</v>
      </c>
      <c r="J133">
        <v>0.72</v>
      </c>
      <c r="L133" t="s">
        <v>16</v>
      </c>
      <c r="M133">
        <f t="shared" si="86"/>
        <v>1.6463333333333334</v>
      </c>
      <c r="N133">
        <f t="shared" si="84"/>
        <v>1.6346666666666667</v>
      </c>
      <c r="O133">
        <f t="shared" si="85"/>
        <v>0.99499999999999977</v>
      </c>
      <c r="Q133" t="s">
        <v>16</v>
      </c>
      <c r="R133">
        <f t="shared" si="87"/>
        <v>1.3798333333333335</v>
      </c>
      <c r="S133">
        <f t="shared" si="88"/>
        <v>1.3466666666666667</v>
      </c>
      <c r="T133">
        <f t="shared" si="89"/>
        <v>0.71399999999999975</v>
      </c>
    </row>
    <row r="134" spans="1:20" x14ac:dyDescent="0.25">
      <c r="A134" t="s">
        <v>17</v>
      </c>
      <c r="B134">
        <v>1.607</v>
      </c>
      <c r="C134">
        <v>1.645</v>
      </c>
      <c r="D134">
        <v>1.389</v>
      </c>
      <c r="E134">
        <v>1.619</v>
      </c>
      <c r="F134">
        <v>1.6890000000000001</v>
      </c>
      <c r="G134">
        <v>1.5760000000000001</v>
      </c>
      <c r="H134">
        <v>0.89700000000000002</v>
      </c>
      <c r="I134">
        <v>0.77200000000000002</v>
      </c>
      <c r="J134">
        <v>0.54600000000000004</v>
      </c>
      <c r="L134" t="s">
        <v>17</v>
      </c>
      <c r="M134">
        <f t="shared" si="86"/>
        <v>1.5469999999999999</v>
      </c>
      <c r="N134">
        <f t="shared" si="84"/>
        <v>1.6280000000000001</v>
      </c>
      <c r="O134">
        <f t="shared" si="85"/>
        <v>0.73833333333333329</v>
      </c>
      <c r="Q134" t="s">
        <v>17</v>
      </c>
      <c r="R134">
        <f t="shared" si="87"/>
        <v>1.2805</v>
      </c>
      <c r="S134">
        <f t="shared" si="88"/>
        <v>1.34</v>
      </c>
      <c r="T134">
        <f t="shared" si="89"/>
        <v>0.45733333333333331</v>
      </c>
    </row>
    <row r="135" spans="1:20" x14ac:dyDescent="0.25">
      <c r="A135" t="s">
        <v>18</v>
      </c>
      <c r="B135">
        <v>1.627</v>
      </c>
      <c r="C135">
        <v>1.7010000000000001</v>
      </c>
      <c r="D135">
        <v>1.698</v>
      </c>
      <c r="E135">
        <v>1.7729999999999999</v>
      </c>
      <c r="F135">
        <v>1.792</v>
      </c>
      <c r="G135">
        <v>1.5189999999999999</v>
      </c>
      <c r="H135">
        <v>1.349</v>
      </c>
      <c r="I135">
        <v>1.046</v>
      </c>
      <c r="J135">
        <v>0.97399999999999998</v>
      </c>
      <c r="L135" t="s">
        <v>18</v>
      </c>
      <c r="M135">
        <f t="shared" si="86"/>
        <v>1.6753333333333333</v>
      </c>
      <c r="N135">
        <f t="shared" si="84"/>
        <v>1.6946666666666665</v>
      </c>
      <c r="O135">
        <f t="shared" si="85"/>
        <v>1.123</v>
      </c>
      <c r="Q135" t="s">
        <v>18</v>
      </c>
      <c r="R135">
        <f t="shared" si="87"/>
        <v>1.4088333333333334</v>
      </c>
      <c r="S135">
        <f t="shared" si="88"/>
        <v>1.4066666666666665</v>
      </c>
      <c r="T135">
        <f t="shared" si="89"/>
        <v>0.84200000000000008</v>
      </c>
    </row>
    <row r="136" spans="1:20" x14ac:dyDescent="0.25">
      <c r="A136" t="s">
        <v>19</v>
      </c>
      <c r="B136">
        <v>0.97499999999999998</v>
      </c>
      <c r="C136">
        <v>1.409</v>
      </c>
      <c r="D136">
        <v>0.85599999999999998</v>
      </c>
      <c r="E136">
        <v>1.0129999999999999</v>
      </c>
      <c r="F136">
        <v>1.677</v>
      </c>
      <c r="G136">
        <v>1.228</v>
      </c>
      <c r="H136">
        <v>1.1599999999999999</v>
      </c>
      <c r="I136">
        <v>0.95599999999999996</v>
      </c>
      <c r="J136">
        <v>0.58899999999999997</v>
      </c>
      <c r="L136" t="s">
        <v>19</v>
      </c>
      <c r="M136">
        <f t="shared" si="86"/>
        <v>1.0799999999999998</v>
      </c>
      <c r="N136">
        <f t="shared" si="84"/>
        <v>1.306</v>
      </c>
      <c r="O136">
        <f t="shared" si="85"/>
        <v>0.90166666666666651</v>
      </c>
      <c r="Q136" t="s">
        <v>19</v>
      </c>
      <c r="R136">
        <f t="shared" si="87"/>
        <v>0.81349999999999989</v>
      </c>
      <c r="S136">
        <f t="shared" si="88"/>
        <v>1.018</v>
      </c>
      <c r="T136">
        <f t="shared" si="89"/>
        <v>0.62066666666666648</v>
      </c>
    </row>
    <row r="137" spans="1:20" x14ac:dyDescent="0.25">
      <c r="A137">
        <v>15</v>
      </c>
      <c r="B137" t="s">
        <v>0</v>
      </c>
      <c r="C137" t="s">
        <v>1</v>
      </c>
      <c r="D137" t="s">
        <v>2</v>
      </c>
      <c r="E137" t="s">
        <v>3</v>
      </c>
      <c r="F137" t="s">
        <v>4</v>
      </c>
      <c r="G137" t="s">
        <v>5</v>
      </c>
      <c r="M137">
        <v>1</v>
      </c>
      <c r="N137">
        <v>2</v>
      </c>
      <c r="O137">
        <v>3</v>
      </c>
    </row>
    <row r="138" spans="1:20" x14ac:dyDescent="0.25">
      <c r="A138" t="s">
        <v>6</v>
      </c>
      <c r="B138">
        <v>0.79300000000000004</v>
      </c>
      <c r="C138">
        <v>0.27</v>
      </c>
      <c r="D138">
        <v>0.26300000000000001</v>
      </c>
      <c r="E138">
        <v>0.32700000000000001</v>
      </c>
      <c r="F138">
        <v>0.27800000000000002</v>
      </c>
      <c r="G138">
        <v>0.27800000000000002</v>
      </c>
      <c r="H138">
        <v>0.28399999999999997</v>
      </c>
      <c r="I138">
        <v>0.27200000000000002</v>
      </c>
      <c r="J138">
        <v>0.28699999999999998</v>
      </c>
      <c r="L138" t="s">
        <v>6</v>
      </c>
      <c r="M138">
        <f>AVERAGE(C138:D138)</f>
        <v>0.26650000000000001</v>
      </c>
      <c r="N138">
        <f>AVERAGE(E138:G138)</f>
        <v>0.29433333333333334</v>
      </c>
      <c r="O138">
        <f>AVERAGE(H138:J138)</f>
        <v>0.28099999999999997</v>
      </c>
      <c r="R138">
        <v>1</v>
      </c>
      <c r="S138">
        <v>2</v>
      </c>
      <c r="T138">
        <v>3</v>
      </c>
    </row>
    <row r="139" spans="1:20" x14ac:dyDescent="0.25">
      <c r="A139" t="s">
        <v>7</v>
      </c>
      <c r="B139">
        <v>1.9</v>
      </c>
      <c r="C139">
        <v>1.8109999999999999</v>
      </c>
      <c r="D139">
        <v>1.786</v>
      </c>
      <c r="E139">
        <v>1.8180000000000001</v>
      </c>
      <c r="F139">
        <v>1.821</v>
      </c>
      <c r="G139">
        <v>1.8</v>
      </c>
      <c r="H139">
        <v>1.5660000000000001</v>
      </c>
      <c r="I139">
        <v>1.4810000000000001</v>
      </c>
      <c r="J139">
        <v>1.127</v>
      </c>
      <c r="L139" t="s">
        <v>7</v>
      </c>
      <c r="M139">
        <f>AVERAGE(B139:D139)</f>
        <v>1.8323333333333334</v>
      </c>
      <c r="N139">
        <f t="shared" ref="N139:N145" si="90">AVERAGE(E139:G139)</f>
        <v>1.8129999999999999</v>
      </c>
      <c r="O139">
        <f t="shared" ref="O139:O145" si="91">AVERAGE(H139:J139)</f>
        <v>1.3913333333333335</v>
      </c>
      <c r="Q139" t="s">
        <v>7</v>
      </c>
      <c r="R139">
        <f>M139-$M$138</f>
        <v>1.5658333333333334</v>
      </c>
      <c r="S139">
        <f>N139-$N$138</f>
        <v>1.5186666666666666</v>
      </c>
      <c r="T139">
        <f>O139-$O$138</f>
        <v>1.1103333333333336</v>
      </c>
    </row>
    <row r="140" spans="1:20" x14ac:dyDescent="0.25">
      <c r="A140" t="s">
        <v>14</v>
      </c>
      <c r="B140">
        <v>1.0629999999999999</v>
      </c>
      <c r="C140">
        <v>0.72899999999999998</v>
      </c>
      <c r="D140">
        <v>0.67500000000000004</v>
      </c>
      <c r="E140">
        <v>0.54500000000000004</v>
      </c>
      <c r="F140">
        <v>0.45100000000000001</v>
      </c>
      <c r="G140">
        <v>0.497</v>
      </c>
      <c r="H140">
        <v>0.71599999999999997</v>
      </c>
      <c r="I140">
        <v>0.4</v>
      </c>
      <c r="J140">
        <v>0.28599999999999998</v>
      </c>
      <c r="L140" t="s">
        <v>14</v>
      </c>
      <c r="M140">
        <f t="shared" ref="M140:M145" si="92">AVERAGE(B140:D140)</f>
        <v>0.82233333333333325</v>
      </c>
      <c r="N140">
        <f t="shared" si="90"/>
        <v>0.49766666666666665</v>
      </c>
      <c r="O140">
        <f t="shared" si="91"/>
        <v>0.46733333333333338</v>
      </c>
      <c r="Q140" t="s">
        <v>14</v>
      </c>
      <c r="R140">
        <f t="shared" ref="R140:R145" si="93">M140-$M$138</f>
        <v>0.55583333333333318</v>
      </c>
      <c r="S140">
        <f t="shared" ref="S140:S145" si="94">N140-$N$138</f>
        <v>0.20333333333333331</v>
      </c>
      <c r="T140">
        <f t="shared" ref="T140:T145" si="95">O140-$O$138</f>
        <v>0.18633333333333341</v>
      </c>
    </row>
    <row r="141" spans="1:20" x14ac:dyDescent="0.25">
      <c r="A141" t="s">
        <v>15</v>
      </c>
      <c r="B141">
        <v>1.879</v>
      </c>
      <c r="C141">
        <v>1.8280000000000001</v>
      </c>
      <c r="D141">
        <v>1.7490000000000001</v>
      </c>
      <c r="E141">
        <v>1.8440000000000001</v>
      </c>
      <c r="F141">
        <v>1.849</v>
      </c>
      <c r="G141">
        <v>1.6759999999999999</v>
      </c>
      <c r="H141">
        <v>1.6140000000000001</v>
      </c>
      <c r="I141">
        <v>1.69</v>
      </c>
      <c r="J141">
        <v>1.028</v>
      </c>
      <c r="L141" t="s">
        <v>15</v>
      </c>
      <c r="M141">
        <f t="shared" si="92"/>
        <v>1.8186666666666664</v>
      </c>
      <c r="N141">
        <f t="shared" si="90"/>
        <v>1.7896666666666665</v>
      </c>
      <c r="O141">
        <f t="shared" si="91"/>
        <v>1.4440000000000002</v>
      </c>
      <c r="Q141" t="s">
        <v>15</v>
      </c>
      <c r="R141">
        <f t="shared" si="93"/>
        <v>1.5521666666666665</v>
      </c>
      <c r="S141">
        <f t="shared" si="94"/>
        <v>1.4953333333333332</v>
      </c>
      <c r="T141">
        <f t="shared" si="95"/>
        <v>1.1630000000000003</v>
      </c>
    </row>
    <row r="142" spans="1:20" x14ac:dyDescent="0.25">
      <c r="A142" t="s">
        <v>16</v>
      </c>
      <c r="B142">
        <v>1.7869999999999999</v>
      </c>
      <c r="C142">
        <v>1.6559999999999999</v>
      </c>
      <c r="D142">
        <v>1.587</v>
      </c>
      <c r="E142">
        <v>1.7629999999999999</v>
      </c>
      <c r="F142">
        <v>1.52</v>
      </c>
      <c r="G142">
        <v>1.726</v>
      </c>
      <c r="H142">
        <v>1.3560000000000001</v>
      </c>
      <c r="I142">
        <v>1.044</v>
      </c>
      <c r="J142">
        <v>0.73699999999999999</v>
      </c>
      <c r="L142" t="s">
        <v>16</v>
      </c>
      <c r="M142">
        <f t="shared" si="92"/>
        <v>1.6766666666666665</v>
      </c>
      <c r="N142">
        <f t="shared" si="90"/>
        <v>1.6696666666666669</v>
      </c>
      <c r="O142">
        <f t="shared" si="91"/>
        <v>1.0456666666666667</v>
      </c>
      <c r="Q142" t="s">
        <v>16</v>
      </c>
      <c r="R142">
        <f t="shared" si="93"/>
        <v>1.4101666666666666</v>
      </c>
      <c r="S142">
        <f t="shared" si="94"/>
        <v>1.3753333333333335</v>
      </c>
      <c r="T142">
        <f t="shared" si="95"/>
        <v>0.76466666666666683</v>
      </c>
    </row>
    <row r="143" spans="1:20" x14ac:dyDescent="0.25">
      <c r="A143" t="s">
        <v>17</v>
      </c>
      <c r="B143">
        <v>1.6279999999999999</v>
      </c>
      <c r="C143">
        <v>1.6870000000000001</v>
      </c>
      <c r="D143">
        <v>1.427</v>
      </c>
      <c r="E143">
        <v>1.645</v>
      </c>
      <c r="F143">
        <v>1.7230000000000001</v>
      </c>
      <c r="G143">
        <v>1.61</v>
      </c>
      <c r="H143">
        <v>0.90900000000000003</v>
      </c>
      <c r="I143">
        <v>0.78800000000000003</v>
      </c>
      <c r="J143">
        <v>0.55000000000000004</v>
      </c>
      <c r="L143" t="s">
        <v>17</v>
      </c>
      <c r="M143">
        <f t="shared" si="92"/>
        <v>1.5806666666666667</v>
      </c>
      <c r="N143">
        <f t="shared" si="90"/>
        <v>1.6593333333333335</v>
      </c>
      <c r="O143">
        <f t="shared" si="91"/>
        <v>0.749</v>
      </c>
      <c r="Q143" t="s">
        <v>17</v>
      </c>
      <c r="R143">
        <f t="shared" si="93"/>
        <v>1.3141666666666667</v>
      </c>
      <c r="S143">
        <f t="shared" si="94"/>
        <v>1.3650000000000002</v>
      </c>
      <c r="T143">
        <f t="shared" si="95"/>
        <v>0.46800000000000003</v>
      </c>
    </row>
    <row r="144" spans="1:20" x14ac:dyDescent="0.25">
      <c r="A144" t="s">
        <v>18</v>
      </c>
      <c r="B144">
        <v>1.6519999999999999</v>
      </c>
      <c r="C144">
        <v>1.72</v>
      </c>
      <c r="D144">
        <v>1.724</v>
      </c>
      <c r="E144">
        <v>1.8</v>
      </c>
      <c r="F144">
        <v>1.8169999999999999</v>
      </c>
      <c r="G144">
        <v>1.5589999999999999</v>
      </c>
      <c r="H144">
        <v>1.423</v>
      </c>
      <c r="I144">
        <v>1.075</v>
      </c>
      <c r="J144">
        <v>0.99</v>
      </c>
      <c r="L144" t="s">
        <v>18</v>
      </c>
      <c r="M144">
        <f t="shared" si="92"/>
        <v>1.6986666666666668</v>
      </c>
      <c r="N144">
        <f t="shared" si="90"/>
        <v>1.7253333333333334</v>
      </c>
      <c r="O144">
        <f t="shared" si="91"/>
        <v>1.1626666666666667</v>
      </c>
      <c r="Q144" t="s">
        <v>18</v>
      </c>
      <c r="R144">
        <f t="shared" si="93"/>
        <v>1.4321666666666668</v>
      </c>
      <c r="S144">
        <f t="shared" si="94"/>
        <v>1.431</v>
      </c>
      <c r="T144">
        <f t="shared" si="95"/>
        <v>0.88166666666666682</v>
      </c>
    </row>
    <row r="145" spans="1:20" x14ac:dyDescent="0.25">
      <c r="A145" t="s">
        <v>19</v>
      </c>
      <c r="B145">
        <v>0.92700000000000005</v>
      </c>
      <c r="C145">
        <v>1.325</v>
      </c>
      <c r="D145">
        <v>0.81399999999999995</v>
      </c>
      <c r="E145">
        <v>0.98099999999999998</v>
      </c>
      <c r="F145">
        <v>1.7090000000000001</v>
      </c>
      <c r="G145">
        <v>0.92600000000000005</v>
      </c>
      <c r="H145">
        <v>1.1779999999999999</v>
      </c>
      <c r="I145">
        <v>0.96199999999999997</v>
      </c>
      <c r="J145">
        <v>0.57699999999999996</v>
      </c>
      <c r="L145" t="s">
        <v>19</v>
      </c>
      <c r="M145">
        <f t="shared" si="92"/>
        <v>1.022</v>
      </c>
      <c r="N145">
        <f t="shared" si="90"/>
        <v>1.2053333333333334</v>
      </c>
      <c r="O145">
        <f t="shared" si="91"/>
        <v>0.90566666666666651</v>
      </c>
      <c r="Q145" t="s">
        <v>19</v>
      </c>
      <c r="R145">
        <f t="shared" si="93"/>
        <v>0.75550000000000006</v>
      </c>
      <c r="S145">
        <f t="shared" si="94"/>
        <v>0.91100000000000003</v>
      </c>
      <c r="T145">
        <f t="shared" si="95"/>
        <v>0.62466666666666648</v>
      </c>
    </row>
    <row r="146" spans="1:20" x14ac:dyDescent="0.25">
      <c r="A146">
        <v>16</v>
      </c>
      <c r="B146" t="s">
        <v>0</v>
      </c>
      <c r="C146" t="s">
        <v>1</v>
      </c>
      <c r="D146" t="s">
        <v>2</v>
      </c>
      <c r="E146" t="s">
        <v>3</v>
      </c>
      <c r="F146" t="s">
        <v>4</v>
      </c>
      <c r="G146" t="s">
        <v>5</v>
      </c>
      <c r="M146">
        <v>1</v>
      </c>
      <c r="N146">
        <v>2</v>
      </c>
      <c r="O146">
        <v>3</v>
      </c>
    </row>
    <row r="147" spans="1:20" x14ac:dyDescent="0.25">
      <c r="A147" t="s">
        <v>6</v>
      </c>
      <c r="B147">
        <v>0.79300000000000004</v>
      </c>
      <c r="C147">
        <v>0.27</v>
      </c>
      <c r="D147">
        <v>0.26300000000000001</v>
      </c>
      <c r="E147">
        <v>0.35199999999999998</v>
      </c>
      <c r="F147">
        <v>0.27600000000000002</v>
      </c>
      <c r="G147">
        <v>0.27800000000000002</v>
      </c>
      <c r="H147">
        <v>0.28299999999999997</v>
      </c>
      <c r="I147">
        <v>0.27200000000000002</v>
      </c>
      <c r="J147">
        <v>0.28599999999999998</v>
      </c>
      <c r="L147" t="s">
        <v>6</v>
      </c>
      <c r="M147">
        <f>AVERAGE(C147:D147)</f>
        <v>0.26650000000000001</v>
      </c>
      <c r="N147">
        <f>AVERAGE(F147:G147)</f>
        <v>0.27700000000000002</v>
      </c>
      <c r="O147">
        <f>AVERAGE(H147:J147)</f>
        <v>0.28033333333333332</v>
      </c>
      <c r="R147">
        <v>1</v>
      </c>
      <c r="S147">
        <v>2</v>
      </c>
      <c r="T147">
        <v>3</v>
      </c>
    </row>
    <row r="148" spans="1:20" x14ac:dyDescent="0.25">
      <c r="A148" t="s">
        <v>7</v>
      </c>
      <c r="B148">
        <v>1.905</v>
      </c>
      <c r="C148">
        <v>1.8109999999999999</v>
      </c>
      <c r="D148">
        <v>1.7889999999999999</v>
      </c>
      <c r="E148">
        <v>1.825</v>
      </c>
      <c r="F148">
        <v>1.825</v>
      </c>
      <c r="G148">
        <v>1.8069999999999999</v>
      </c>
      <c r="H148">
        <v>1.591</v>
      </c>
      <c r="I148">
        <v>1.514</v>
      </c>
      <c r="J148">
        <v>1.167</v>
      </c>
      <c r="L148" t="s">
        <v>7</v>
      </c>
      <c r="M148">
        <f>AVERAGE(B148:D148)</f>
        <v>1.835</v>
      </c>
      <c r="N148">
        <f>AVERAGE(E148:G148)</f>
        <v>1.819</v>
      </c>
      <c r="O148">
        <f t="shared" ref="O148:O154" si="96">AVERAGE(H148:J148)</f>
        <v>1.4240000000000002</v>
      </c>
      <c r="Q148" t="s">
        <v>7</v>
      </c>
      <c r="R148">
        <f>M148-$M$147</f>
        <v>1.5685</v>
      </c>
      <c r="S148">
        <f>N148-$N$147</f>
        <v>1.5419999999999998</v>
      </c>
      <c r="T148">
        <f>O148-$O$147</f>
        <v>1.1436666666666668</v>
      </c>
    </row>
    <row r="149" spans="1:20" x14ac:dyDescent="0.25">
      <c r="A149" t="s">
        <v>14</v>
      </c>
      <c r="B149">
        <v>1.173</v>
      </c>
      <c r="C149">
        <v>0.79800000000000004</v>
      </c>
      <c r="D149">
        <v>0.75</v>
      </c>
      <c r="E149">
        <v>0.60199999999999998</v>
      </c>
      <c r="F149">
        <v>0.48899999999999999</v>
      </c>
      <c r="G149">
        <v>0.54500000000000004</v>
      </c>
      <c r="H149">
        <v>0.79500000000000004</v>
      </c>
      <c r="I149">
        <v>0.41799999999999998</v>
      </c>
      <c r="J149">
        <v>0.28699999999999998</v>
      </c>
      <c r="L149" t="s">
        <v>14</v>
      </c>
      <c r="M149">
        <f t="shared" ref="M149:M154" si="97">AVERAGE(B149:D149)</f>
        <v>0.90700000000000003</v>
      </c>
      <c r="N149">
        <f t="shared" ref="N149:N154" si="98">AVERAGE(E149:G149)</f>
        <v>0.54533333333333334</v>
      </c>
      <c r="O149">
        <f t="shared" si="96"/>
        <v>0.5</v>
      </c>
      <c r="Q149" t="s">
        <v>14</v>
      </c>
      <c r="R149">
        <f t="shared" ref="R149:R154" si="99">M149-$M$147</f>
        <v>0.64050000000000007</v>
      </c>
      <c r="S149">
        <f t="shared" ref="S149:S154" si="100">N149-$N$147</f>
        <v>0.26833333333333331</v>
      </c>
      <c r="T149">
        <f t="shared" ref="T149:T154" si="101">O149-$O$147</f>
        <v>0.21966666666666668</v>
      </c>
    </row>
    <row r="150" spans="1:20" x14ac:dyDescent="0.25">
      <c r="A150" t="s">
        <v>15</v>
      </c>
      <c r="B150">
        <v>1.8959999999999999</v>
      </c>
      <c r="C150">
        <v>1.83</v>
      </c>
      <c r="D150">
        <v>1.7629999999999999</v>
      </c>
      <c r="E150">
        <v>1.85</v>
      </c>
      <c r="F150">
        <v>1.859</v>
      </c>
      <c r="G150">
        <v>1.6870000000000001</v>
      </c>
      <c r="H150">
        <v>1.6339999999999999</v>
      </c>
      <c r="I150">
        <v>1.6839999999999999</v>
      </c>
      <c r="J150">
        <v>1.056</v>
      </c>
      <c r="L150" t="s">
        <v>15</v>
      </c>
      <c r="M150">
        <f t="shared" si="97"/>
        <v>1.8296666666666666</v>
      </c>
      <c r="N150">
        <f t="shared" si="98"/>
        <v>1.7986666666666666</v>
      </c>
      <c r="O150">
        <f t="shared" si="96"/>
        <v>1.458</v>
      </c>
      <c r="Q150" t="s">
        <v>15</v>
      </c>
      <c r="R150">
        <f t="shared" si="99"/>
        <v>1.5631666666666666</v>
      </c>
      <c r="S150">
        <f t="shared" si="100"/>
        <v>1.5216666666666665</v>
      </c>
      <c r="T150">
        <f t="shared" si="101"/>
        <v>1.1776666666666666</v>
      </c>
    </row>
    <row r="151" spans="1:20" x14ac:dyDescent="0.25">
      <c r="A151" t="s">
        <v>16</v>
      </c>
      <c r="B151">
        <v>1.81</v>
      </c>
      <c r="C151">
        <v>1.6739999999999999</v>
      </c>
      <c r="D151">
        <v>1.6259999999999999</v>
      </c>
      <c r="E151">
        <v>1.782</v>
      </c>
      <c r="F151">
        <v>1.5529999999999999</v>
      </c>
      <c r="G151">
        <v>1.7450000000000001</v>
      </c>
      <c r="H151">
        <v>1.4179999999999999</v>
      </c>
      <c r="I151">
        <v>1.0920000000000001</v>
      </c>
      <c r="J151">
        <v>0.755</v>
      </c>
      <c r="L151" t="s">
        <v>16</v>
      </c>
      <c r="M151">
        <f t="shared" si="97"/>
        <v>1.7033333333333331</v>
      </c>
      <c r="N151">
        <f t="shared" si="98"/>
        <v>1.6933333333333334</v>
      </c>
      <c r="O151">
        <f t="shared" si="96"/>
        <v>1.0883333333333332</v>
      </c>
      <c r="Q151" t="s">
        <v>16</v>
      </c>
      <c r="R151">
        <f t="shared" si="99"/>
        <v>1.4368333333333332</v>
      </c>
      <c r="S151">
        <f t="shared" si="100"/>
        <v>1.4163333333333332</v>
      </c>
      <c r="T151">
        <f t="shared" si="101"/>
        <v>0.80799999999999983</v>
      </c>
    </row>
    <row r="152" spans="1:20" x14ac:dyDescent="0.25">
      <c r="A152" t="s">
        <v>17</v>
      </c>
      <c r="B152">
        <v>1.639</v>
      </c>
      <c r="C152">
        <v>1.72</v>
      </c>
      <c r="D152">
        <v>1.4430000000000001</v>
      </c>
      <c r="E152">
        <v>1.6639999999999999</v>
      </c>
      <c r="F152">
        <v>1.738</v>
      </c>
      <c r="G152">
        <v>1.6319999999999999</v>
      </c>
      <c r="H152">
        <v>0.91900000000000004</v>
      </c>
      <c r="I152">
        <v>0.78300000000000003</v>
      </c>
      <c r="J152">
        <v>0.55700000000000005</v>
      </c>
      <c r="L152" t="s">
        <v>17</v>
      </c>
      <c r="M152">
        <f t="shared" si="97"/>
        <v>1.6006666666666665</v>
      </c>
      <c r="N152">
        <f t="shared" si="98"/>
        <v>1.6779999999999999</v>
      </c>
      <c r="O152">
        <f t="shared" si="96"/>
        <v>0.753</v>
      </c>
      <c r="Q152" t="s">
        <v>17</v>
      </c>
      <c r="R152">
        <f t="shared" si="99"/>
        <v>1.3341666666666665</v>
      </c>
      <c r="S152">
        <f t="shared" si="100"/>
        <v>1.4009999999999998</v>
      </c>
      <c r="T152">
        <f t="shared" si="101"/>
        <v>0.47266666666666668</v>
      </c>
    </row>
    <row r="153" spans="1:20" x14ac:dyDescent="0.25">
      <c r="A153" t="s">
        <v>18</v>
      </c>
      <c r="B153">
        <v>1.6890000000000001</v>
      </c>
      <c r="C153">
        <v>1.746</v>
      </c>
      <c r="D153">
        <v>1.742</v>
      </c>
      <c r="E153">
        <v>1.8169999999999999</v>
      </c>
      <c r="F153">
        <v>1.831</v>
      </c>
      <c r="G153">
        <v>1.5940000000000001</v>
      </c>
      <c r="H153">
        <v>1.472</v>
      </c>
      <c r="I153">
        <v>1.1080000000000001</v>
      </c>
      <c r="J153">
        <v>1.008</v>
      </c>
      <c r="L153" t="s">
        <v>18</v>
      </c>
      <c r="M153">
        <f t="shared" si="97"/>
        <v>1.7256666666666665</v>
      </c>
      <c r="N153">
        <f t="shared" si="98"/>
        <v>1.7473333333333334</v>
      </c>
      <c r="O153">
        <f t="shared" si="96"/>
        <v>1.196</v>
      </c>
      <c r="Q153" t="s">
        <v>18</v>
      </c>
      <c r="R153">
        <f t="shared" si="99"/>
        <v>1.4591666666666665</v>
      </c>
      <c r="S153">
        <f t="shared" si="100"/>
        <v>1.4703333333333335</v>
      </c>
      <c r="T153">
        <f t="shared" si="101"/>
        <v>0.91566666666666663</v>
      </c>
    </row>
    <row r="154" spans="1:20" x14ac:dyDescent="0.25">
      <c r="A154" t="s">
        <v>19</v>
      </c>
      <c r="B154">
        <v>0.86299999999999999</v>
      </c>
      <c r="C154">
        <v>1.25</v>
      </c>
      <c r="D154">
        <v>0.77300000000000002</v>
      </c>
      <c r="E154">
        <v>0.96499999999999997</v>
      </c>
      <c r="F154">
        <v>1.736</v>
      </c>
      <c r="G154">
        <v>0.86599999999999999</v>
      </c>
      <c r="H154">
        <v>1.1910000000000001</v>
      </c>
      <c r="I154">
        <v>0.93300000000000005</v>
      </c>
      <c r="J154">
        <v>0.56399999999999995</v>
      </c>
      <c r="L154" t="s">
        <v>19</v>
      </c>
      <c r="M154">
        <f t="shared" si="97"/>
        <v>0.96200000000000008</v>
      </c>
      <c r="N154">
        <f t="shared" si="98"/>
        <v>1.1890000000000001</v>
      </c>
      <c r="O154">
        <f t="shared" si="96"/>
        <v>0.89600000000000002</v>
      </c>
      <c r="Q154" t="s">
        <v>19</v>
      </c>
      <c r="R154">
        <f t="shared" si="99"/>
        <v>0.69550000000000001</v>
      </c>
      <c r="S154">
        <f t="shared" si="100"/>
        <v>0.91200000000000003</v>
      </c>
      <c r="T154">
        <f t="shared" si="101"/>
        <v>0.6156666666666667</v>
      </c>
    </row>
    <row r="155" spans="1:20" x14ac:dyDescent="0.25">
      <c r="A155">
        <v>17</v>
      </c>
      <c r="B155" t="s">
        <v>0</v>
      </c>
      <c r="C155" t="s">
        <v>1</v>
      </c>
      <c r="D155" t="s">
        <v>2</v>
      </c>
      <c r="E155" t="s">
        <v>3</v>
      </c>
      <c r="F155" t="s">
        <v>4</v>
      </c>
      <c r="G155" t="s">
        <v>5</v>
      </c>
      <c r="M155">
        <v>1</v>
      </c>
      <c r="N155">
        <v>2</v>
      </c>
      <c r="O155">
        <v>3</v>
      </c>
    </row>
    <row r="156" spans="1:20" x14ac:dyDescent="0.25">
      <c r="A156" t="s">
        <v>6</v>
      </c>
      <c r="B156">
        <v>0.79200000000000004</v>
      </c>
      <c r="C156">
        <v>0.26900000000000002</v>
      </c>
      <c r="D156">
        <v>0.26300000000000001</v>
      </c>
      <c r="E156">
        <v>0.38600000000000001</v>
      </c>
      <c r="F156">
        <v>0.27700000000000002</v>
      </c>
      <c r="G156">
        <v>0.27800000000000002</v>
      </c>
      <c r="H156">
        <v>0.28299999999999997</v>
      </c>
      <c r="I156">
        <v>0.27200000000000002</v>
      </c>
      <c r="J156">
        <v>0.28699999999999998</v>
      </c>
      <c r="L156" t="s">
        <v>6</v>
      </c>
      <c r="M156">
        <f>AVERAGE(C156:D156)</f>
        <v>0.26600000000000001</v>
      </c>
      <c r="N156">
        <f>AVERAGE(F156:G156)</f>
        <v>0.27750000000000002</v>
      </c>
      <c r="O156">
        <f>AVERAGE(H156:J156)</f>
        <v>0.28066666666666662</v>
      </c>
      <c r="R156">
        <v>1</v>
      </c>
      <c r="S156">
        <v>2</v>
      </c>
      <c r="T156">
        <v>3</v>
      </c>
    </row>
    <row r="157" spans="1:20" x14ac:dyDescent="0.25">
      <c r="A157" t="s">
        <v>7</v>
      </c>
      <c r="B157">
        <v>1.913</v>
      </c>
      <c r="C157">
        <v>1.8280000000000001</v>
      </c>
      <c r="D157">
        <v>1.7969999999999999</v>
      </c>
      <c r="E157">
        <v>1.8360000000000001</v>
      </c>
      <c r="F157">
        <v>1.8360000000000001</v>
      </c>
      <c r="G157">
        <v>1.8120000000000001</v>
      </c>
      <c r="H157">
        <v>1.5940000000000001</v>
      </c>
      <c r="I157">
        <v>1.512</v>
      </c>
      <c r="J157">
        <v>1.1819999999999999</v>
      </c>
      <c r="L157" t="s">
        <v>7</v>
      </c>
      <c r="M157">
        <f>AVERAGE(B157:D157)</f>
        <v>1.8460000000000001</v>
      </c>
      <c r="N157">
        <f>AVERAGE(E157:G157)</f>
        <v>1.8280000000000001</v>
      </c>
      <c r="O157">
        <f t="shared" ref="O157:O163" si="102">AVERAGE(H157:J157)</f>
        <v>1.4293333333333333</v>
      </c>
      <c r="Q157" t="s">
        <v>7</v>
      </c>
      <c r="R157">
        <f>M157-$M$156</f>
        <v>1.58</v>
      </c>
      <c r="S157">
        <f>N157-$N$156</f>
        <v>1.5505</v>
      </c>
      <c r="T157">
        <f>O157-$O$156</f>
        <v>1.1486666666666667</v>
      </c>
    </row>
    <row r="158" spans="1:20" x14ac:dyDescent="0.25">
      <c r="A158" t="s">
        <v>14</v>
      </c>
      <c r="B158">
        <v>1.284</v>
      </c>
      <c r="C158">
        <v>0.87</v>
      </c>
      <c r="D158">
        <v>0.82199999999999995</v>
      </c>
      <c r="E158">
        <v>0.67200000000000004</v>
      </c>
      <c r="F158">
        <v>0.51700000000000002</v>
      </c>
      <c r="G158">
        <v>0.59399999999999997</v>
      </c>
      <c r="H158">
        <v>0.86799999999999999</v>
      </c>
      <c r="I158">
        <v>0.435</v>
      </c>
      <c r="J158">
        <v>0.28799999999999998</v>
      </c>
      <c r="L158" t="s">
        <v>14</v>
      </c>
      <c r="M158">
        <f t="shared" ref="M158:M163" si="103">AVERAGE(B158:D158)</f>
        <v>0.99199999999999999</v>
      </c>
      <c r="N158">
        <f t="shared" ref="N158:N163" si="104">AVERAGE(E158:G158)</f>
        <v>0.59433333333333327</v>
      </c>
      <c r="O158">
        <f t="shared" si="102"/>
        <v>0.53033333333333332</v>
      </c>
      <c r="Q158" t="s">
        <v>14</v>
      </c>
      <c r="R158">
        <f t="shared" ref="R158:R163" si="105">M158-$M$156</f>
        <v>0.72599999999999998</v>
      </c>
      <c r="S158">
        <f t="shared" ref="S158:S163" si="106">N158-$N$156</f>
        <v>0.31683333333333324</v>
      </c>
      <c r="T158">
        <f t="shared" ref="T158:T163" si="107">O158-$O$156</f>
        <v>0.2496666666666667</v>
      </c>
    </row>
    <row r="159" spans="1:20" x14ac:dyDescent="0.25">
      <c r="A159" t="s">
        <v>15</v>
      </c>
      <c r="B159">
        <v>1.9079999999999999</v>
      </c>
      <c r="C159">
        <v>1.84</v>
      </c>
      <c r="D159">
        <v>1.772</v>
      </c>
      <c r="E159">
        <v>1.859</v>
      </c>
      <c r="F159">
        <v>1.869</v>
      </c>
      <c r="G159">
        <v>1.69</v>
      </c>
      <c r="H159">
        <v>1.6279999999999999</v>
      </c>
      <c r="I159">
        <v>1.665</v>
      </c>
      <c r="J159">
        <v>1.0720000000000001</v>
      </c>
      <c r="L159" t="s">
        <v>15</v>
      </c>
      <c r="M159">
        <f t="shared" si="103"/>
        <v>1.84</v>
      </c>
      <c r="N159">
        <f t="shared" si="104"/>
        <v>1.8059999999999998</v>
      </c>
      <c r="O159">
        <f t="shared" si="102"/>
        <v>1.4550000000000001</v>
      </c>
      <c r="Q159" t="s">
        <v>15</v>
      </c>
      <c r="R159">
        <f t="shared" si="105"/>
        <v>1.5740000000000001</v>
      </c>
      <c r="S159">
        <f t="shared" si="106"/>
        <v>1.5284999999999997</v>
      </c>
      <c r="T159">
        <f t="shared" si="107"/>
        <v>1.1743333333333335</v>
      </c>
    </row>
    <row r="160" spans="1:20" x14ac:dyDescent="0.25">
      <c r="A160" t="s">
        <v>16</v>
      </c>
      <c r="B160">
        <v>1.821</v>
      </c>
      <c r="C160">
        <v>1.6919999999999999</v>
      </c>
      <c r="D160">
        <v>1.643</v>
      </c>
      <c r="E160">
        <v>1.798</v>
      </c>
      <c r="F160">
        <v>1.5780000000000001</v>
      </c>
      <c r="G160">
        <v>1.7629999999999999</v>
      </c>
      <c r="H160">
        <v>1.448</v>
      </c>
      <c r="I160">
        <v>1.1259999999999999</v>
      </c>
      <c r="J160">
        <v>0.75700000000000001</v>
      </c>
      <c r="L160" t="s">
        <v>16</v>
      </c>
      <c r="M160">
        <f t="shared" si="103"/>
        <v>1.7186666666666666</v>
      </c>
      <c r="N160">
        <f t="shared" si="104"/>
        <v>1.7130000000000001</v>
      </c>
      <c r="O160">
        <f t="shared" si="102"/>
        <v>1.1103333333333334</v>
      </c>
      <c r="Q160" t="s">
        <v>16</v>
      </c>
      <c r="R160">
        <f t="shared" si="105"/>
        <v>1.4526666666666666</v>
      </c>
      <c r="S160">
        <f t="shared" si="106"/>
        <v>1.4355</v>
      </c>
      <c r="T160">
        <f t="shared" si="107"/>
        <v>0.82966666666666677</v>
      </c>
    </row>
    <row r="161" spans="1:20" x14ac:dyDescent="0.25">
      <c r="A161" t="s">
        <v>17</v>
      </c>
      <c r="B161">
        <v>1.6559999999999999</v>
      </c>
      <c r="C161">
        <v>1.746</v>
      </c>
      <c r="D161">
        <v>1.462</v>
      </c>
      <c r="E161">
        <v>1.6779999999999999</v>
      </c>
      <c r="F161">
        <v>1.7509999999999999</v>
      </c>
      <c r="G161">
        <v>1.643</v>
      </c>
      <c r="H161">
        <v>0.91400000000000003</v>
      </c>
      <c r="I161">
        <v>0.60499999999999998</v>
      </c>
      <c r="J161">
        <v>0.52500000000000002</v>
      </c>
      <c r="L161" t="s">
        <v>17</v>
      </c>
      <c r="M161">
        <f t="shared" si="103"/>
        <v>1.6213333333333333</v>
      </c>
      <c r="N161">
        <f t="shared" si="104"/>
        <v>1.6906666666666668</v>
      </c>
      <c r="O161">
        <f t="shared" si="102"/>
        <v>0.68133333333333335</v>
      </c>
      <c r="Q161" t="s">
        <v>17</v>
      </c>
      <c r="R161">
        <f t="shared" si="105"/>
        <v>1.3553333333333333</v>
      </c>
      <c r="S161">
        <f t="shared" si="106"/>
        <v>1.4131666666666667</v>
      </c>
      <c r="T161">
        <f t="shared" si="107"/>
        <v>0.40066666666666673</v>
      </c>
    </row>
    <row r="162" spans="1:20" x14ac:dyDescent="0.25">
      <c r="A162" t="s">
        <v>18</v>
      </c>
      <c r="B162">
        <v>1.702</v>
      </c>
      <c r="C162">
        <v>1.7649999999999999</v>
      </c>
      <c r="D162">
        <v>1.7549999999999999</v>
      </c>
      <c r="E162">
        <v>1.8360000000000001</v>
      </c>
      <c r="F162">
        <v>1.8460000000000001</v>
      </c>
      <c r="G162">
        <v>1.6040000000000001</v>
      </c>
      <c r="H162">
        <v>1.452</v>
      </c>
      <c r="I162">
        <v>1.121</v>
      </c>
      <c r="J162">
        <v>1.0029999999999999</v>
      </c>
      <c r="L162" t="s">
        <v>18</v>
      </c>
      <c r="M162">
        <f t="shared" si="103"/>
        <v>1.7406666666666666</v>
      </c>
      <c r="N162">
        <f t="shared" si="104"/>
        <v>1.7620000000000002</v>
      </c>
      <c r="O162">
        <f t="shared" si="102"/>
        <v>1.1919999999999999</v>
      </c>
      <c r="Q162" t="s">
        <v>18</v>
      </c>
      <c r="R162">
        <f t="shared" si="105"/>
        <v>1.4746666666666666</v>
      </c>
      <c r="S162">
        <f t="shared" si="106"/>
        <v>1.4845000000000002</v>
      </c>
      <c r="T162">
        <f t="shared" si="107"/>
        <v>0.91133333333333333</v>
      </c>
    </row>
    <row r="163" spans="1:20" x14ac:dyDescent="0.25">
      <c r="A163" t="s">
        <v>19</v>
      </c>
      <c r="B163">
        <v>0.81899999999999995</v>
      </c>
      <c r="C163">
        <v>0.99299999999999999</v>
      </c>
      <c r="D163">
        <v>0.73399999999999999</v>
      </c>
      <c r="E163">
        <v>0.90600000000000003</v>
      </c>
      <c r="F163">
        <v>1.756</v>
      </c>
      <c r="G163">
        <v>0.81</v>
      </c>
      <c r="H163">
        <v>1.222</v>
      </c>
      <c r="I163">
        <v>0.92300000000000004</v>
      </c>
      <c r="J163">
        <v>0.55300000000000005</v>
      </c>
      <c r="L163" t="s">
        <v>19</v>
      </c>
      <c r="M163">
        <f t="shared" si="103"/>
        <v>0.84866666666666657</v>
      </c>
      <c r="N163">
        <f t="shared" si="104"/>
        <v>1.1573333333333333</v>
      </c>
      <c r="O163">
        <f t="shared" si="102"/>
        <v>0.89933333333333332</v>
      </c>
      <c r="Q163" t="s">
        <v>19</v>
      </c>
      <c r="R163">
        <f t="shared" si="105"/>
        <v>0.58266666666666656</v>
      </c>
      <c r="S163">
        <f t="shared" si="106"/>
        <v>0.87983333333333325</v>
      </c>
      <c r="T163">
        <f t="shared" si="107"/>
        <v>0.6186666666666667</v>
      </c>
    </row>
    <row r="164" spans="1:20" x14ac:dyDescent="0.25">
      <c r="A164">
        <v>18</v>
      </c>
      <c r="B164" t="s">
        <v>0</v>
      </c>
      <c r="C164" t="s">
        <v>1</v>
      </c>
      <c r="D164" t="s">
        <v>2</v>
      </c>
      <c r="E164" t="s">
        <v>3</v>
      </c>
      <c r="F164" t="s">
        <v>4</v>
      </c>
      <c r="G164" t="s">
        <v>5</v>
      </c>
      <c r="M164">
        <v>1</v>
      </c>
      <c r="N164">
        <v>2</v>
      </c>
      <c r="O164">
        <v>3</v>
      </c>
    </row>
    <row r="165" spans="1:20" x14ac:dyDescent="0.25">
      <c r="A165" t="s">
        <v>6</v>
      </c>
      <c r="B165">
        <v>0.79200000000000004</v>
      </c>
      <c r="C165">
        <v>0.26900000000000002</v>
      </c>
      <c r="D165">
        <v>0.26200000000000001</v>
      </c>
      <c r="E165">
        <v>0.436</v>
      </c>
      <c r="F165">
        <v>0.27600000000000002</v>
      </c>
      <c r="G165">
        <v>0.27700000000000002</v>
      </c>
      <c r="H165">
        <v>0.28399999999999997</v>
      </c>
      <c r="I165">
        <v>0.27200000000000002</v>
      </c>
      <c r="J165">
        <v>0.28699999999999998</v>
      </c>
      <c r="L165" t="s">
        <v>6</v>
      </c>
      <c r="M165">
        <f>AVERAGE(C165:D165)</f>
        <v>0.26550000000000001</v>
      </c>
      <c r="N165">
        <f>AVERAGE(F165:G165)</f>
        <v>0.27650000000000002</v>
      </c>
      <c r="O165">
        <f>AVERAGE(H165:J165)</f>
        <v>0.28099999999999997</v>
      </c>
      <c r="R165">
        <v>1</v>
      </c>
      <c r="S165">
        <v>2</v>
      </c>
      <c r="T165">
        <v>3</v>
      </c>
    </row>
    <row r="166" spans="1:20" x14ac:dyDescent="0.25">
      <c r="A166" t="s">
        <v>7</v>
      </c>
      <c r="B166">
        <v>1.909</v>
      </c>
      <c r="C166">
        <v>1.819</v>
      </c>
      <c r="D166">
        <v>1.79</v>
      </c>
      <c r="E166">
        <v>1.8380000000000001</v>
      </c>
      <c r="F166">
        <v>1.8360000000000001</v>
      </c>
      <c r="G166">
        <v>1.8140000000000001</v>
      </c>
      <c r="H166">
        <v>1.6020000000000001</v>
      </c>
      <c r="I166">
        <v>1.522</v>
      </c>
      <c r="J166">
        <v>1.2150000000000001</v>
      </c>
      <c r="L166" t="s">
        <v>7</v>
      </c>
      <c r="M166">
        <f>AVERAGE(B166:D166)</f>
        <v>1.8393333333333333</v>
      </c>
      <c r="N166">
        <f>AVERAGE(E166:G166)</f>
        <v>1.8293333333333335</v>
      </c>
      <c r="O166">
        <f t="shared" ref="O166:O172" si="108">AVERAGE(H166:J166)</f>
        <v>1.4463333333333335</v>
      </c>
      <c r="Q166" t="s">
        <v>7</v>
      </c>
      <c r="R166">
        <f>M166-$M$165</f>
        <v>1.5738333333333332</v>
      </c>
      <c r="S166">
        <f>N166-$N$165</f>
        <v>1.5528333333333335</v>
      </c>
      <c r="T166">
        <f>O166-$O$165</f>
        <v>1.1653333333333336</v>
      </c>
    </row>
    <row r="167" spans="1:20" x14ac:dyDescent="0.25">
      <c r="A167" t="s">
        <v>14</v>
      </c>
      <c r="B167">
        <v>1.3919999999999999</v>
      </c>
      <c r="C167">
        <v>0.95499999999999996</v>
      </c>
      <c r="D167">
        <v>0.90400000000000003</v>
      </c>
      <c r="E167">
        <v>0.747</v>
      </c>
      <c r="F167">
        <v>0.55100000000000005</v>
      </c>
      <c r="G167">
        <v>0.64600000000000002</v>
      </c>
      <c r="H167">
        <v>0.94499999999999995</v>
      </c>
      <c r="I167">
        <v>0.45400000000000001</v>
      </c>
      <c r="J167">
        <v>0.28999999999999998</v>
      </c>
      <c r="L167" t="s">
        <v>14</v>
      </c>
      <c r="M167">
        <f t="shared" ref="M167:M172" si="109">AVERAGE(B167:D167)</f>
        <v>1.0836666666666666</v>
      </c>
      <c r="N167">
        <f t="shared" ref="N167:N172" si="110">AVERAGE(E167:G167)</f>
        <v>0.64800000000000002</v>
      </c>
      <c r="O167">
        <f t="shared" si="108"/>
        <v>0.56300000000000006</v>
      </c>
      <c r="Q167" t="s">
        <v>14</v>
      </c>
      <c r="R167">
        <f t="shared" ref="R167:R172" si="111">M167-$M$165</f>
        <v>0.81816666666666649</v>
      </c>
      <c r="S167">
        <f t="shared" ref="S167:S172" si="112">N167-$N$165</f>
        <v>0.3715</v>
      </c>
      <c r="T167">
        <f t="shared" ref="T167:T172" si="113">O167-$O$165</f>
        <v>0.28200000000000008</v>
      </c>
    </row>
    <row r="168" spans="1:20" x14ac:dyDescent="0.25">
      <c r="A168" t="s">
        <v>15</v>
      </c>
      <c r="B168">
        <v>1.9059999999999999</v>
      </c>
      <c r="C168">
        <v>1.8380000000000001</v>
      </c>
      <c r="D168">
        <v>1.778</v>
      </c>
      <c r="E168">
        <v>1.859</v>
      </c>
      <c r="F168">
        <v>1.867</v>
      </c>
      <c r="G168">
        <v>1.6859999999999999</v>
      </c>
      <c r="H168">
        <v>1.63</v>
      </c>
      <c r="I168">
        <v>1.6359999999999999</v>
      </c>
      <c r="J168">
        <v>1.0920000000000001</v>
      </c>
      <c r="L168" t="s">
        <v>15</v>
      </c>
      <c r="M168">
        <f t="shared" si="109"/>
        <v>1.8406666666666667</v>
      </c>
      <c r="N168">
        <f t="shared" si="110"/>
        <v>1.804</v>
      </c>
      <c r="O168">
        <f t="shared" si="108"/>
        <v>1.4526666666666668</v>
      </c>
      <c r="Q168" t="s">
        <v>15</v>
      </c>
      <c r="R168">
        <f t="shared" si="111"/>
        <v>1.5751666666666666</v>
      </c>
      <c r="S168">
        <f t="shared" si="112"/>
        <v>1.5275000000000001</v>
      </c>
      <c r="T168">
        <f t="shared" si="113"/>
        <v>1.1716666666666669</v>
      </c>
    </row>
    <row r="169" spans="1:20" x14ac:dyDescent="0.25">
      <c r="A169" t="s">
        <v>16</v>
      </c>
      <c r="B169">
        <v>1.829</v>
      </c>
      <c r="C169">
        <v>1.704</v>
      </c>
      <c r="D169">
        <v>1.677</v>
      </c>
      <c r="E169">
        <v>1.8080000000000001</v>
      </c>
      <c r="F169">
        <v>1.5960000000000001</v>
      </c>
      <c r="G169">
        <v>1.772</v>
      </c>
      <c r="H169">
        <v>1.482</v>
      </c>
      <c r="I169">
        <v>1.159</v>
      </c>
      <c r="J169">
        <v>0.75900000000000001</v>
      </c>
      <c r="L169" t="s">
        <v>16</v>
      </c>
      <c r="M169">
        <f t="shared" si="109"/>
        <v>1.7366666666666666</v>
      </c>
      <c r="N169">
        <f t="shared" si="110"/>
        <v>1.7253333333333334</v>
      </c>
      <c r="O169">
        <f t="shared" si="108"/>
        <v>1.1333333333333333</v>
      </c>
      <c r="Q169" t="s">
        <v>16</v>
      </c>
      <c r="R169">
        <f t="shared" si="111"/>
        <v>1.4711666666666665</v>
      </c>
      <c r="S169">
        <f t="shared" si="112"/>
        <v>1.4488333333333334</v>
      </c>
      <c r="T169">
        <f t="shared" si="113"/>
        <v>0.85233333333333339</v>
      </c>
    </row>
    <row r="170" spans="1:20" x14ac:dyDescent="0.25">
      <c r="A170" t="s">
        <v>17</v>
      </c>
      <c r="B170">
        <v>1.6719999999999999</v>
      </c>
      <c r="C170">
        <v>1.7729999999999999</v>
      </c>
      <c r="D170">
        <v>1.456</v>
      </c>
      <c r="E170">
        <v>1.6870000000000001</v>
      </c>
      <c r="F170">
        <v>1.766</v>
      </c>
      <c r="G170">
        <v>1.655</v>
      </c>
      <c r="H170">
        <v>0.92400000000000004</v>
      </c>
      <c r="I170">
        <v>0.57999999999999996</v>
      </c>
      <c r="J170">
        <v>0.497</v>
      </c>
      <c r="L170" t="s">
        <v>17</v>
      </c>
      <c r="M170">
        <f t="shared" si="109"/>
        <v>1.6336666666666666</v>
      </c>
      <c r="N170">
        <f t="shared" si="110"/>
        <v>1.7026666666666668</v>
      </c>
      <c r="O170">
        <f t="shared" si="108"/>
        <v>0.66699999999999993</v>
      </c>
      <c r="Q170" t="s">
        <v>17</v>
      </c>
      <c r="R170">
        <f t="shared" si="111"/>
        <v>1.3681666666666665</v>
      </c>
      <c r="S170">
        <f t="shared" si="112"/>
        <v>1.4261666666666668</v>
      </c>
      <c r="T170">
        <f t="shared" si="113"/>
        <v>0.38599999999999995</v>
      </c>
    </row>
    <row r="171" spans="1:20" x14ac:dyDescent="0.25">
      <c r="A171" t="s">
        <v>18</v>
      </c>
      <c r="B171">
        <v>1.734</v>
      </c>
      <c r="C171">
        <v>1.79</v>
      </c>
      <c r="D171">
        <v>1.752</v>
      </c>
      <c r="E171">
        <v>1.837</v>
      </c>
      <c r="F171">
        <v>1.843</v>
      </c>
      <c r="G171">
        <v>1.615</v>
      </c>
      <c r="H171">
        <v>1.4590000000000001</v>
      </c>
      <c r="I171">
        <v>1.1459999999999999</v>
      </c>
      <c r="J171">
        <v>1.0189999999999999</v>
      </c>
      <c r="L171" t="s">
        <v>18</v>
      </c>
      <c r="M171">
        <f t="shared" si="109"/>
        <v>1.7586666666666666</v>
      </c>
      <c r="N171">
        <f t="shared" si="110"/>
        <v>1.7649999999999999</v>
      </c>
      <c r="O171">
        <f t="shared" si="108"/>
        <v>1.208</v>
      </c>
      <c r="Q171" t="s">
        <v>18</v>
      </c>
      <c r="R171">
        <f t="shared" si="111"/>
        <v>1.4931666666666665</v>
      </c>
      <c r="S171">
        <f t="shared" si="112"/>
        <v>1.4884999999999999</v>
      </c>
      <c r="T171">
        <f t="shared" si="113"/>
        <v>0.92700000000000005</v>
      </c>
    </row>
    <row r="172" spans="1:20" x14ac:dyDescent="0.25">
      <c r="A172" t="s">
        <v>19</v>
      </c>
      <c r="B172">
        <v>0.78</v>
      </c>
      <c r="C172">
        <v>0.90200000000000002</v>
      </c>
      <c r="D172">
        <v>0.69499999999999995</v>
      </c>
      <c r="E172">
        <v>0.84099999999999997</v>
      </c>
      <c r="F172">
        <v>1.7709999999999999</v>
      </c>
      <c r="G172">
        <v>0.76700000000000002</v>
      </c>
      <c r="H172">
        <v>1.1930000000000001</v>
      </c>
      <c r="I172">
        <v>0.89500000000000002</v>
      </c>
      <c r="J172">
        <v>0.53800000000000003</v>
      </c>
      <c r="L172" t="s">
        <v>19</v>
      </c>
      <c r="M172">
        <f t="shared" si="109"/>
        <v>0.79233333333333322</v>
      </c>
      <c r="N172">
        <f t="shared" si="110"/>
        <v>1.1263333333333334</v>
      </c>
      <c r="O172">
        <f t="shared" si="108"/>
        <v>0.87533333333333341</v>
      </c>
      <c r="Q172" t="s">
        <v>19</v>
      </c>
      <c r="R172">
        <f t="shared" si="111"/>
        <v>0.52683333333333326</v>
      </c>
      <c r="S172">
        <f t="shared" si="112"/>
        <v>0.84983333333333344</v>
      </c>
      <c r="T172">
        <f t="shared" si="113"/>
        <v>0.59433333333333338</v>
      </c>
    </row>
    <row r="173" spans="1:20" x14ac:dyDescent="0.25">
      <c r="A173">
        <v>19</v>
      </c>
      <c r="B173" t="s">
        <v>0</v>
      </c>
      <c r="C173" t="s">
        <v>1</v>
      </c>
      <c r="D173" t="s">
        <v>2</v>
      </c>
      <c r="E173" t="s">
        <v>3</v>
      </c>
      <c r="F173" t="s">
        <v>4</v>
      </c>
      <c r="G173" t="s">
        <v>5</v>
      </c>
      <c r="M173">
        <v>1</v>
      </c>
      <c r="N173">
        <v>2</v>
      </c>
      <c r="O173">
        <v>3</v>
      </c>
    </row>
    <row r="174" spans="1:20" x14ac:dyDescent="0.25">
      <c r="A174" t="s">
        <v>6</v>
      </c>
      <c r="B174">
        <v>0.79100000000000004</v>
      </c>
      <c r="C174">
        <v>0.27</v>
      </c>
      <c r="D174">
        <v>0.26300000000000001</v>
      </c>
      <c r="E174">
        <v>0.50900000000000001</v>
      </c>
      <c r="F174">
        <v>0.27700000000000002</v>
      </c>
      <c r="G174">
        <v>0.27700000000000002</v>
      </c>
      <c r="H174">
        <v>0.28299999999999997</v>
      </c>
      <c r="I174">
        <v>0.27200000000000002</v>
      </c>
      <c r="J174">
        <v>0.28699999999999998</v>
      </c>
      <c r="L174" t="s">
        <v>6</v>
      </c>
      <c r="M174">
        <f>AVERAGE(C174:D174)</f>
        <v>0.26650000000000001</v>
      </c>
      <c r="N174">
        <f>AVERAGE(F174:G174)</f>
        <v>0.27700000000000002</v>
      </c>
      <c r="O174">
        <f>AVERAGE(H174:J174)</f>
        <v>0.28066666666666662</v>
      </c>
      <c r="R174">
        <v>1</v>
      </c>
      <c r="S174">
        <v>2</v>
      </c>
      <c r="T174">
        <v>3</v>
      </c>
    </row>
    <row r="175" spans="1:20" x14ac:dyDescent="0.25">
      <c r="A175" t="s">
        <v>7</v>
      </c>
      <c r="B175">
        <v>1.92</v>
      </c>
      <c r="C175">
        <v>1.8260000000000001</v>
      </c>
      <c r="D175">
        <v>1.8129999999999999</v>
      </c>
      <c r="E175">
        <v>1.8480000000000001</v>
      </c>
      <c r="F175">
        <v>1.843</v>
      </c>
      <c r="G175">
        <v>1.8280000000000001</v>
      </c>
      <c r="H175">
        <v>1.6259999999999999</v>
      </c>
      <c r="I175">
        <v>1.552</v>
      </c>
      <c r="J175">
        <v>1.2350000000000001</v>
      </c>
      <c r="L175" t="s">
        <v>7</v>
      </c>
      <c r="M175">
        <f>AVERAGE(B175:D175)</f>
        <v>1.853</v>
      </c>
      <c r="N175">
        <f>AVERAGE(E175:G175)</f>
        <v>1.8396666666666668</v>
      </c>
      <c r="O175">
        <f t="shared" ref="O175:O181" si="114">AVERAGE(H175:J175)</f>
        <v>1.4710000000000001</v>
      </c>
      <c r="Q175" t="s">
        <v>7</v>
      </c>
      <c r="R175">
        <f>M175-$M$174</f>
        <v>1.5865</v>
      </c>
      <c r="S175">
        <f>N175-$N$174</f>
        <v>1.5626666666666669</v>
      </c>
      <c r="T175">
        <f>O175-$O$174</f>
        <v>1.1903333333333335</v>
      </c>
    </row>
    <row r="176" spans="1:20" x14ac:dyDescent="0.25">
      <c r="A176" t="s">
        <v>14</v>
      </c>
      <c r="B176">
        <v>1.4790000000000001</v>
      </c>
      <c r="C176">
        <v>1.0429999999999999</v>
      </c>
      <c r="D176">
        <v>0.98</v>
      </c>
      <c r="E176">
        <v>0.81399999999999995</v>
      </c>
      <c r="F176">
        <v>0.56999999999999995</v>
      </c>
      <c r="G176">
        <v>0.69499999999999995</v>
      </c>
      <c r="H176">
        <v>1.018</v>
      </c>
      <c r="I176">
        <v>0.17299999999999999</v>
      </c>
      <c r="J176">
        <v>0.29299999999999998</v>
      </c>
      <c r="L176" t="s">
        <v>14</v>
      </c>
      <c r="M176">
        <f t="shared" ref="M176:M181" si="115">AVERAGE(B176:D176)</f>
        <v>1.1673333333333333</v>
      </c>
      <c r="N176">
        <f t="shared" ref="N176:N181" si="116">AVERAGE(E176:G176)</f>
        <v>0.69299999999999995</v>
      </c>
      <c r="O176">
        <f t="shared" si="114"/>
        <v>0.49466666666666664</v>
      </c>
      <c r="Q176" t="s">
        <v>14</v>
      </c>
      <c r="R176">
        <f t="shared" ref="R176:R181" si="117">M176-$M$174</f>
        <v>0.90083333333333337</v>
      </c>
      <c r="S176">
        <f t="shared" ref="S176:S181" si="118">N176-$N$174</f>
        <v>0.41599999999999993</v>
      </c>
      <c r="T176">
        <f t="shared" ref="T176:T181" si="119">O176-$O$174</f>
        <v>0.21400000000000002</v>
      </c>
    </row>
    <row r="177" spans="1:20" x14ac:dyDescent="0.25">
      <c r="A177" t="s">
        <v>15</v>
      </c>
      <c r="B177">
        <v>1.919</v>
      </c>
      <c r="C177">
        <v>1.849</v>
      </c>
      <c r="D177">
        <v>1.7929999999999999</v>
      </c>
      <c r="E177">
        <v>1.87</v>
      </c>
      <c r="F177">
        <v>1.881</v>
      </c>
      <c r="G177">
        <v>1.7090000000000001</v>
      </c>
      <c r="H177">
        <v>1.655</v>
      </c>
      <c r="I177">
        <v>1.6519999999999999</v>
      </c>
      <c r="J177">
        <v>1.093</v>
      </c>
      <c r="L177" t="s">
        <v>15</v>
      </c>
      <c r="M177">
        <f t="shared" si="115"/>
        <v>1.8536666666666666</v>
      </c>
      <c r="N177">
        <f t="shared" si="116"/>
        <v>1.8200000000000003</v>
      </c>
      <c r="O177">
        <f t="shared" si="114"/>
        <v>1.4666666666666668</v>
      </c>
      <c r="Q177" t="s">
        <v>15</v>
      </c>
      <c r="R177">
        <f t="shared" si="117"/>
        <v>1.5871666666666666</v>
      </c>
      <c r="S177">
        <f t="shared" si="118"/>
        <v>1.5430000000000001</v>
      </c>
      <c r="T177">
        <f t="shared" si="119"/>
        <v>1.1860000000000002</v>
      </c>
    </row>
    <row r="178" spans="1:20" x14ac:dyDescent="0.25">
      <c r="A178" t="s">
        <v>16</v>
      </c>
      <c r="B178">
        <v>1.84</v>
      </c>
      <c r="C178">
        <v>1.7210000000000001</v>
      </c>
      <c r="D178">
        <v>1.665</v>
      </c>
      <c r="E178">
        <v>1.8180000000000001</v>
      </c>
      <c r="F178">
        <v>1.62</v>
      </c>
      <c r="G178">
        <v>1.7849999999999999</v>
      </c>
      <c r="H178">
        <v>1.5189999999999999</v>
      </c>
      <c r="I178">
        <v>1.18</v>
      </c>
      <c r="J178">
        <v>0.76</v>
      </c>
      <c r="L178" t="s">
        <v>16</v>
      </c>
      <c r="M178">
        <f t="shared" si="115"/>
        <v>1.742</v>
      </c>
      <c r="N178">
        <f t="shared" si="116"/>
        <v>1.7409999999999999</v>
      </c>
      <c r="O178">
        <f t="shared" si="114"/>
        <v>1.1529999999999998</v>
      </c>
      <c r="Q178" t="s">
        <v>16</v>
      </c>
      <c r="R178">
        <f t="shared" si="117"/>
        <v>1.4755</v>
      </c>
      <c r="S178">
        <f t="shared" si="118"/>
        <v>1.464</v>
      </c>
      <c r="T178">
        <f t="shared" si="119"/>
        <v>0.87233333333333318</v>
      </c>
    </row>
    <row r="179" spans="1:20" x14ac:dyDescent="0.25">
      <c r="A179" t="s">
        <v>17</v>
      </c>
      <c r="B179">
        <v>1.671</v>
      </c>
      <c r="C179">
        <v>1.7909999999999999</v>
      </c>
      <c r="D179">
        <v>1.474</v>
      </c>
      <c r="E179">
        <v>1.7130000000000001</v>
      </c>
      <c r="F179">
        <v>1.7889999999999999</v>
      </c>
      <c r="G179">
        <v>1.675</v>
      </c>
      <c r="H179">
        <v>0.91800000000000004</v>
      </c>
      <c r="I179">
        <v>0.55100000000000005</v>
      </c>
      <c r="J179">
        <v>0.47599999999999998</v>
      </c>
      <c r="L179" t="s">
        <v>17</v>
      </c>
      <c r="M179">
        <f t="shared" si="115"/>
        <v>1.6453333333333333</v>
      </c>
      <c r="N179">
        <f t="shared" si="116"/>
        <v>1.7256666666666665</v>
      </c>
      <c r="O179">
        <f t="shared" si="114"/>
        <v>0.64833333333333332</v>
      </c>
      <c r="Q179" t="s">
        <v>17</v>
      </c>
      <c r="R179">
        <f t="shared" si="117"/>
        <v>1.3788333333333334</v>
      </c>
      <c r="S179">
        <f t="shared" si="118"/>
        <v>1.4486666666666665</v>
      </c>
      <c r="T179">
        <f t="shared" si="119"/>
        <v>0.3676666666666667</v>
      </c>
    </row>
    <row r="180" spans="1:20" x14ac:dyDescent="0.25">
      <c r="A180" t="s">
        <v>18</v>
      </c>
      <c r="B180">
        <v>1.74</v>
      </c>
      <c r="C180">
        <v>1.81</v>
      </c>
      <c r="D180">
        <v>1.7689999999999999</v>
      </c>
      <c r="E180">
        <v>1.851</v>
      </c>
      <c r="F180">
        <v>1.861</v>
      </c>
      <c r="G180">
        <v>1.647</v>
      </c>
      <c r="H180">
        <v>1.4990000000000001</v>
      </c>
      <c r="I180">
        <v>1.1599999999999999</v>
      </c>
      <c r="J180">
        <v>1.0229999999999999</v>
      </c>
      <c r="L180" t="s">
        <v>18</v>
      </c>
      <c r="M180">
        <f t="shared" si="115"/>
        <v>1.7729999999999999</v>
      </c>
      <c r="N180">
        <f t="shared" si="116"/>
        <v>1.7863333333333333</v>
      </c>
      <c r="O180">
        <f t="shared" si="114"/>
        <v>1.2273333333333332</v>
      </c>
      <c r="Q180" t="s">
        <v>18</v>
      </c>
      <c r="R180">
        <f t="shared" si="117"/>
        <v>1.5065</v>
      </c>
      <c r="S180">
        <f t="shared" si="118"/>
        <v>1.5093333333333332</v>
      </c>
      <c r="T180">
        <f t="shared" si="119"/>
        <v>0.94666666666666655</v>
      </c>
    </row>
    <row r="181" spans="1:20" x14ac:dyDescent="0.25">
      <c r="A181" t="s">
        <v>19</v>
      </c>
      <c r="B181">
        <v>0.74199999999999999</v>
      </c>
      <c r="C181">
        <v>0.72799999999999998</v>
      </c>
      <c r="D181">
        <v>0.66200000000000003</v>
      </c>
      <c r="E181">
        <v>0.80600000000000005</v>
      </c>
      <c r="F181">
        <v>1.7829999999999999</v>
      </c>
      <c r="G181">
        <v>0.71899999999999997</v>
      </c>
      <c r="H181">
        <v>1.1870000000000001</v>
      </c>
      <c r="I181">
        <v>0.76800000000000002</v>
      </c>
      <c r="J181">
        <v>0.51800000000000002</v>
      </c>
      <c r="L181" t="s">
        <v>19</v>
      </c>
      <c r="M181">
        <f t="shared" si="115"/>
        <v>0.71066666666666667</v>
      </c>
      <c r="N181">
        <f t="shared" si="116"/>
        <v>1.1026666666666667</v>
      </c>
      <c r="O181">
        <f t="shared" si="114"/>
        <v>0.82433333333333325</v>
      </c>
      <c r="Q181" t="s">
        <v>19</v>
      </c>
      <c r="R181">
        <f t="shared" si="117"/>
        <v>0.44416666666666665</v>
      </c>
      <c r="S181">
        <f t="shared" si="118"/>
        <v>0.82566666666666666</v>
      </c>
      <c r="T181">
        <f t="shared" si="119"/>
        <v>0.54366666666666663</v>
      </c>
    </row>
    <row r="182" spans="1:20" x14ac:dyDescent="0.25">
      <c r="A182">
        <v>20</v>
      </c>
      <c r="B182" t="s">
        <v>0</v>
      </c>
      <c r="C182" t="s">
        <v>1</v>
      </c>
      <c r="D182" t="s">
        <v>2</v>
      </c>
      <c r="E182" t="s">
        <v>3</v>
      </c>
      <c r="F182" t="s">
        <v>4</v>
      </c>
      <c r="G182" t="s">
        <v>5</v>
      </c>
      <c r="M182">
        <v>1</v>
      </c>
      <c r="N182">
        <v>2</v>
      </c>
      <c r="O182">
        <v>3</v>
      </c>
    </row>
    <row r="183" spans="1:20" x14ac:dyDescent="0.25">
      <c r="A183" t="s">
        <v>6</v>
      </c>
      <c r="B183">
        <v>0.79</v>
      </c>
      <c r="C183">
        <v>0.26900000000000002</v>
      </c>
      <c r="D183">
        <v>0.26300000000000001</v>
      </c>
      <c r="E183">
        <v>0.61199999999999999</v>
      </c>
      <c r="F183">
        <v>0.27700000000000002</v>
      </c>
      <c r="G183">
        <v>0.27700000000000002</v>
      </c>
      <c r="H183">
        <v>0.28299999999999997</v>
      </c>
      <c r="I183">
        <v>0.27200000000000002</v>
      </c>
      <c r="J183">
        <v>0.28699999999999998</v>
      </c>
      <c r="L183" t="s">
        <v>6</v>
      </c>
      <c r="M183">
        <f>AVERAGE(C183:D183)</f>
        <v>0.26600000000000001</v>
      </c>
      <c r="N183">
        <f>AVERAGE(F183:G183)</f>
        <v>0.27700000000000002</v>
      </c>
      <c r="O183">
        <f>AVERAGE(H183:J183)</f>
        <v>0.28066666666666662</v>
      </c>
      <c r="R183">
        <v>1</v>
      </c>
      <c r="S183">
        <v>2</v>
      </c>
      <c r="T183">
        <v>3</v>
      </c>
    </row>
    <row r="184" spans="1:20" x14ac:dyDescent="0.25">
      <c r="A184" t="s">
        <v>7</v>
      </c>
      <c r="B184">
        <v>1.92</v>
      </c>
      <c r="C184">
        <v>1.8280000000000001</v>
      </c>
      <c r="D184">
        <v>1.8129999999999999</v>
      </c>
      <c r="E184">
        <v>1.851</v>
      </c>
      <c r="F184">
        <v>1.847</v>
      </c>
      <c r="G184">
        <v>1.8360000000000001</v>
      </c>
      <c r="H184">
        <v>1.647</v>
      </c>
      <c r="I184">
        <v>1.577</v>
      </c>
      <c r="J184">
        <v>1.26</v>
      </c>
      <c r="L184" t="s">
        <v>7</v>
      </c>
      <c r="M184">
        <f>AVERAGE(B184:D184)</f>
        <v>1.8536666666666666</v>
      </c>
      <c r="N184">
        <f>AVERAGE(E184:G184)</f>
        <v>1.8446666666666667</v>
      </c>
      <c r="O184">
        <f t="shared" ref="O184:O190" si="120">AVERAGE(H184:J184)</f>
        <v>1.4946666666666666</v>
      </c>
      <c r="Q184" t="s">
        <v>7</v>
      </c>
      <c r="R184">
        <f>M184-$M$183</f>
        <v>1.5876666666666666</v>
      </c>
      <c r="S184">
        <f>N184-$N$183</f>
        <v>1.5676666666666668</v>
      </c>
      <c r="T184">
        <f>O184-$O$183</f>
        <v>1.214</v>
      </c>
    </row>
    <row r="185" spans="1:20" x14ac:dyDescent="0.25">
      <c r="A185" t="s">
        <v>14</v>
      </c>
      <c r="B185">
        <v>1.579</v>
      </c>
      <c r="C185">
        <v>1.173</v>
      </c>
      <c r="D185">
        <v>1.0920000000000001</v>
      </c>
      <c r="E185">
        <v>0.89900000000000002</v>
      </c>
      <c r="F185">
        <v>0.64</v>
      </c>
      <c r="G185">
        <v>0.754</v>
      </c>
      <c r="H185">
        <v>1.097</v>
      </c>
      <c r="I185">
        <v>0.503</v>
      </c>
      <c r="J185">
        <v>0.29899999999999999</v>
      </c>
      <c r="L185" t="s">
        <v>14</v>
      </c>
      <c r="M185">
        <f t="shared" ref="M185:M190" si="121">AVERAGE(B185:D185)</f>
        <v>1.2813333333333332</v>
      </c>
      <c r="N185">
        <f t="shared" ref="N185:N190" si="122">AVERAGE(E185:G185)</f>
        <v>0.76433333333333342</v>
      </c>
      <c r="O185">
        <f t="shared" si="120"/>
        <v>0.63300000000000001</v>
      </c>
      <c r="Q185" t="s">
        <v>14</v>
      </c>
      <c r="R185">
        <f t="shared" ref="R185:R190" si="123">M185-$M$183</f>
        <v>1.0153333333333332</v>
      </c>
      <c r="S185">
        <f t="shared" ref="S185:S190" si="124">N185-$N$183</f>
        <v>0.4873333333333334</v>
      </c>
      <c r="T185">
        <f t="shared" ref="T185:T190" si="125">O185-$O$183</f>
        <v>0.35233333333333339</v>
      </c>
    </row>
    <row r="186" spans="1:20" x14ac:dyDescent="0.25">
      <c r="A186" t="s">
        <v>15</v>
      </c>
      <c r="B186">
        <v>1.9219999999999999</v>
      </c>
      <c r="C186">
        <v>1.855</v>
      </c>
      <c r="D186">
        <v>1.8</v>
      </c>
      <c r="E186">
        <v>1.88</v>
      </c>
      <c r="F186">
        <v>1.8859999999999999</v>
      </c>
      <c r="G186">
        <v>1.7230000000000001</v>
      </c>
      <c r="H186">
        <v>1.675</v>
      </c>
      <c r="I186">
        <v>1.6519999999999999</v>
      </c>
      <c r="J186">
        <v>1.1120000000000001</v>
      </c>
      <c r="L186" t="s">
        <v>15</v>
      </c>
      <c r="M186">
        <f t="shared" si="121"/>
        <v>1.859</v>
      </c>
      <c r="N186">
        <f t="shared" si="122"/>
        <v>1.8296666666666666</v>
      </c>
      <c r="O186">
        <f t="shared" si="120"/>
        <v>1.4796666666666667</v>
      </c>
      <c r="Q186" t="s">
        <v>15</v>
      </c>
      <c r="R186">
        <f t="shared" si="123"/>
        <v>1.593</v>
      </c>
      <c r="S186">
        <f t="shared" si="124"/>
        <v>1.5526666666666666</v>
      </c>
      <c r="T186">
        <f t="shared" si="125"/>
        <v>1.1990000000000001</v>
      </c>
    </row>
    <row r="187" spans="1:20" x14ac:dyDescent="0.25">
      <c r="A187" t="s">
        <v>16</v>
      </c>
      <c r="B187">
        <v>1.843</v>
      </c>
      <c r="C187">
        <v>1.736</v>
      </c>
      <c r="D187">
        <v>1.68</v>
      </c>
      <c r="E187">
        <v>1.83</v>
      </c>
      <c r="F187">
        <v>1.6379999999999999</v>
      </c>
      <c r="G187">
        <v>1.79</v>
      </c>
      <c r="H187">
        <v>1.5529999999999999</v>
      </c>
      <c r="I187">
        <v>1.2090000000000001</v>
      </c>
      <c r="J187">
        <v>0.76300000000000001</v>
      </c>
      <c r="L187" t="s">
        <v>16</v>
      </c>
      <c r="M187">
        <f t="shared" si="121"/>
        <v>1.7529999999999999</v>
      </c>
      <c r="N187">
        <f t="shared" si="122"/>
        <v>1.7526666666666666</v>
      </c>
      <c r="O187">
        <f t="shared" si="120"/>
        <v>1.175</v>
      </c>
      <c r="Q187" t="s">
        <v>16</v>
      </c>
      <c r="R187">
        <f t="shared" si="123"/>
        <v>1.4869999999999999</v>
      </c>
      <c r="S187">
        <f t="shared" si="124"/>
        <v>1.4756666666666667</v>
      </c>
      <c r="T187">
        <f t="shared" si="125"/>
        <v>0.89433333333333342</v>
      </c>
    </row>
    <row r="188" spans="1:20" x14ac:dyDescent="0.25">
      <c r="A188" t="s">
        <v>17</v>
      </c>
      <c r="B188">
        <v>1.663</v>
      </c>
      <c r="C188">
        <v>1.8009999999999999</v>
      </c>
      <c r="D188">
        <v>1.4910000000000001</v>
      </c>
      <c r="E188">
        <v>1.734</v>
      </c>
      <c r="F188">
        <v>1.8009999999999999</v>
      </c>
      <c r="G188">
        <v>1.6950000000000001</v>
      </c>
      <c r="H188">
        <v>0.86699999999999999</v>
      </c>
      <c r="I188">
        <v>0.54400000000000004</v>
      </c>
      <c r="J188">
        <v>0.46200000000000002</v>
      </c>
      <c r="L188" t="s">
        <v>17</v>
      </c>
      <c r="M188">
        <f t="shared" si="121"/>
        <v>1.6516666666666666</v>
      </c>
      <c r="N188">
        <f t="shared" si="122"/>
        <v>1.7433333333333334</v>
      </c>
      <c r="O188">
        <f t="shared" si="120"/>
        <v>0.6243333333333333</v>
      </c>
      <c r="Q188" t="s">
        <v>17</v>
      </c>
      <c r="R188">
        <f t="shared" si="123"/>
        <v>1.3856666666666666</v>
      </c>
      <c r="S188">
        <f t="shared" si="124"/>
        <v>1.4663333333333335</v>
      </c>
      <c r="T188">
        <f t="shared" si="125"/>
        <v>0.34366666666666668</v>
      </c>
    </row>
    <row r="189" spans="1:20" x14ac:dyDescent="0.25">
      <c r="A189" t="s">
        <v>18</v>
      </c>
      <c r="B189">
        <v>1.7629999999999999</v>
      </c>
      <c r="C189">
        <v>1.829</v>
      </c>
      <c r="D189">
        <v>1.7929999999999999</v>
      </c>
      <c r="E189">
        <v>1.86</v>
      </c>
      <c r="F189">
        <v>1.8720000000000001</v>
      </c>
      <c r="G189">
        <v>1.66</v>
      </c>
      <c r="H189">
        <v>1.5449999999999999</v>
      </c>
      <c r="I189">
        <v>1.1890000000000001</v>
      </c>
      <c r="J189">
        <v>1.0289999999999999</v>
      </c>
      <c r="L189" t="s">
        <v>18</v>
      </c>
      <c r="M189">
        <f t="shared" si="121"/>
        <v>1.7949999999999999</v>
      </c>
      <c r="N189">
        <f t="shared" si="122"/>
        <v>1.7973333333333334</v>
      </c>
      <c r="O189">
        <f t="shared" si="120"/>
        <v>1.2543333333333333</v>
      </c>
      <c r="Q189" t="s">
        <v>18</v>
      </c>
      <c r="R189">
        <f t="shared" si="123"/>
        <v>1.5289999999999999</v>
      </c>
      <c r="S189">
        <f t="shared" si="124"/>
        <v>1.5203333333333333</v>
      </c>
      <c r="T189">
        <f t="shared" si="125"/>
        <v>0.97366666666666668</v>
      </c>
    </row>
    <row r="190" spans="1:20" x14ac:dyDescent="0.25">
      <c r="A190" t="s">
        <v>19</v>
      </c>
      <c r="B190">
        <v>0.70799999999999996</v>
      </c>
      <c r="C190">
        <v>0.70399999999999996</v>
      </c>
      <c r="D190">
        <v>0.628</v>
      </c>
      <c r="E190">
        <v>0.755</v>
      </c>
      <c r="F190">
        <v>1.7929999999999999</v>
      </c>
      <c r="G190">
        <v>0.67200000000000004</v>
      </c>
      <c r="H190">
        <v>1.1879999999999999</v>
      </c>
      <c r="I190">
        <v>0.63800000000000001</v>
      </c>
      <c r="J190">
        <v>0.499</v>
      </c>
      <c r="L190" t="s">
        <v>19</v>
      </c>
      <c r="M190">
        <f t="shared" si="121"/>
        <v>0.68</v>
      </c>
      <c r="N190">
        <f t="shared" si="122"/>
        <v>1.0733333333333335</v>
      </c>
      <c r="O190">
        <f t="shared" si="120"/>
        <v>0.77500000000000002</v>
      </c>
      <c r="Q190" t="s">
        <v>19</v>
      </c>
      <c r="R190">
        <f t="shared" si="123"/>
        <v>0.41400000000000003</v>
      </c>
      <c r="S190">
        <f t="shared" si="124"/>
        <v>0.79633333333333345</v>
      </c>
      <c r="T190">
        <f t="shared" si="125"/>
        <v>0.4943333333333334</v>
      </c>
    </row>
    <row r="191" spans="1:20" x14ac:dyDescent="0.25">
      <c r="A191">
        <v>21</v>
      </c>
      <c r="B191" t="s">
        <v>0</v>
      </c>
      <c r="C191" t="s">
        <v>1</v>
      </c>
      <c r="D191" t="s">
        <v>2</v>
      </c>
      <c r="E191" t="s">
        <v>3</v>
      </c>
      <c r="F191" t="s">
        <v>4</v>
      </c>
      <c r="G191" t="s">
        <v>5</v>
      </c>
      <c r="M191">
        <v>1</v>
      </c>
      <c r="N191">
        <v>2</v>
      </c>
      <c r="O191">
        <v>3</v>
      </c>
    </row>
    <row r="192" spans="1:20" x14ac:dyDescent="0.25">
      <c r="A192" t="s">
        <v>6</v>
      </c>
      <c r="B192">
        <v>0.79</v>
      </c>
      <c r="C192">
        <v>0.27</v>
      </c>
      <c r="D192">
        <v>0.26200000000000001</v>
      </c>
      <c r="E192">
        <v>0.74199999999999999</v>
      </c>
      <c r="F192">
        <v>0.27600000000000002</v>
      </c>
      <c r="G192">
        <v>0.27700000000000002</v>
      </c>
      <c r="H192">
        <v>0.28299999999999997</v>
      </c>
      <c r="I192">
        <v>0.27200000000000002</v>
      </c>
      <c r="J192">
        <v>0.28599999999999998</v>
      </c>
      <c r="L192" t="s">
        <v>6</v>
      </c>
      <c r="M192">
        <f>AVERAGE(C192:D192)</f>
        <v>0.26600000000000001</v>
      </c>
      <c r="N192">
        <f>AVERAGE(F192:G192)</f>
        <v>0.27650000000000002</v>
      </c>
      <c r="O192">
        <f>AVERAGE(H192:J192)</f>
        <v>0.28033333333333332</v>
      </c>
      <c r="R192">
        <v>1</v>
      </c>
      <c r="S192">
        <v>2</v>
      </c>
      <c r="T192">
        <v>3</v>
      </c>
    </row>
    <row r="193" spans="1:20" x14ac:dyDescent="0.25">
      <c r="A193" t="s">
        <v>7</v>
      </c>
      <c r="B193">
        <v>1.92</v>
      </c>
      <c r="C193">
        <v>1.8260000000000001</v>
      </c>
      <c r="D193">
        <v>1.819</v>
      </c>
      <c r="E193">
        <v>1.853</v>
      </c>
      <c r="F193">
        <v>1.8480000000000001</v>
      </c>
      <c r="G193">
        <v>1.8360000000000001</v>
      </c>
      <c r="H193">
        <v>1.655</v>
      </c>
      <c r="I193">
        <v>1.577</v>
      </c>
      <c r="J193">
        <v>1.2869999999999999</v>
      </c>
      <c r="L193" t="s">
        <v>7</v>
      </c>
      <c r="M193">
        <f>AVERAGE(B193:D193)</f>
        <v>1.8549999999999998</v>
      </c>
      <c r="N193">
        <f>AVERAGE(E193:G193)</f>
        <v>1.8456666666666666</v>
      </c>
      <c r="O193">
        <f t="shared" ref="O193:O199" si="126">AVERAGE(H193:J193)</f>
        <v>1.5063333333333333</v>
      </c>
      <c r="Q193" t="s">
        <v>7</v>
      </c>
      <c r="R193">
        <f>M193-$M$192</f>
        <v>1.5889999999999997</v>
      </c>
      <c r="S193">
        <f>N193-$N$192</f>
        <v>1.5691666666666666</v>
      </c>
      <c r="T193">
        <f>O193-$O$192</f>
        <v>1.226</v>
      </c>
    </row>
    <row r="194" spans="1:20" x14ac:dyDescent="0.25">
      <c r="A194" t="s">
        <v>14</v>
      </c>
      <c r="B194">
        <v>1.6539999999999999</v>
      </c>
      <c r="C194">
        <v>1.3140000000000001</v>
      </c>
      <c r="D194">
        <v>1.21</v>
      </c>
      <c r="E194">
        <v>1.004</v>
      </c>
      <c r="F194">
        <v>0.72199999999999998</v>
      </c>
      <c r="G194">
        <v>0.82199999999999995</v>
      </c>
      <c r="H194">
        <v>1.165</v>
      </c>
      <c r="I194">
        <v>0.54100000000000004</v>
      </c>
      <c r="J194">
        <v>0.311</v>
      </c>
      <c r="L194" t="s">
        <v>14</v>
      </c>
      <c r="M194">
        <f t="shared" ref="M194:M198" si="127">AVERAGE(B194:D194)</f>
        <v>1.3926666666666667</v>
      </c>
      <c r="N194">
        <f t="shared" ref="N194:N198" si="128">AVERAGE(E194:G194)</f>
        <v>0.84933333333333338</v>
      </c>
      <c r="O194">
        <f t="shared" si="126"/>
        <v>0.67233333333333334</v>
      </c>
      <c r="Q194" t="s">
        <v>14</v>
      </c>
      <c r="R194">
        <f t="shared" ref="R194:R199" si="129">M194-$M$192</f>
        <v>1.1266666666666667</v>
      </c>
      <c r="S194">
        <f t="shared" ref="S194:S199" si="130">N194-$N$192</f>
        <v>0.57283333333333331</v>
      </c>
      <c r="T194">
        <f t="shared" ref="T194:T199" si="131">O194-$O$192</f>
        <v>0.39200000000000002</v>
      </c>
    </row>
    <row r="195" spans="1:20" x14ac:dyDescent="0.25">
      <c r="A195" t="s">
        <v>15</v>
      </c>
      <c r="B195">
        <v>1.923</v>
      </c>
      <c r="C195">
        <v>1.8520000000000001</v>
      </c>
      <c r="D195">
        <v>1.7949999999999999</v>
      </c>
      <c r="E195">
        <v>1.875</v>
      </c>
      <c r="F195">
        <v>1.8939999999999999</v>
      </c>
      <c r="G195">
        <v>1.7310000000000001</v>
      </c>
      <c r="H195">
        <v>1.681</v>
      </c>
      <c r="I195">
        <v>1.647</v>
      </c>
      <c r="J195">
        <v>1.1279999999999999</v>
      </c>
      <c r="L195" t="s">
        <v>15</v>
      </c>
      <c r="M195">
        <f t="shared" si="127"/>
        <v>1.8566666666666667</v>
      </c>
      <c r="N195">
        <f t="shared" si="128"/>
        <v>1.8333333333333333</v>
      </c>
      <c r="O195">
        <f t="shared" si="126"/>
        <v>1.4853333333333334</v>
      </c>
      <c r="Q195" t="s">
        <v>15</v>
      </c>
      <c r="R195">
        <f t="shared" si="129"/>
        <v>1.5906666666666667</v>
      </c>
      <c r="S195">
        <f t="shared" si="130"/>
        <v>1.5568333333333333</v>
      </c>
      <c r="T195">
        <f t="shared" si="131"/>
        <v>1.2050000000000001</v>
      </c>
    </row>
    <row r="196" spans="1:20" x14ac:dyDescent="0.25">
      <c r="A196" t="s">
        <v>16</v>
      </c>
      <c r="B196">
        <v>1.851</v>
      </c>
      <c r="C196">
        <v>1.744</v>
      </c>
      <c r="D196">
        <v>1.6919999999999999</v>
      </c>
      <c r="E196">
        <v>1.8380000000000001</v>
      </c>
      <c r="F196">
        <v>1.6539999999999999</v>
      </c>
      <c r="G196">
        <v>1.802</v>
      </c>
      <c r="H196">
        <v>1.5760000000000001</v>
      </c>
      <c r="I196">
        <v>1.238</v>
      </c>
      <c r="J196">
        <v>0.76700000000000002</v>
      </c>
      <c r="L196" t="s">
        <v>16</v>
      </c>
      <c r="M196">
        <f t="shared" si="127"/>
        <v>1.7623333333333333</v>
      </c>
      <c r="N196">
        <f t="shared" si="128"/>
        <v>1.7646666666666668</v>
      </c>
      <c r="O196">
        <f t="shared" si="126"/>
        <v>1.1936666666666667</v>
      </c>
      <c r="Q196" t="s">
        <v>16</v>
      </c>
      <c r="R196">
        <f t="shared" si="129"/>
        <v>1.4963333333333333</v>
      </c>
      <c r="S196">
        <f t="shared" si="130"/>
        <v>1.4881666666666669</v>
      </c>
      <c r="T196">
        <f t="shared" si="131"/>
        <v>0.91333333333333333</v>
      </c>
    </row>
    <row r="197" spans="1:20" x14ac:dyDescent="0.25">
      <c r="A197" t="s">
        <v>17</v>
      </c>
      <c r="B197">
        <v>1.669</v>
      </c>
      <c r="C197">
        <v>1.8160000000000001</v>
      </c>
      <c r="D197">
        <v>1.4970000000000001</v>
      </c>
      <c r="E197">
        <v>1.7390000000000001</v>
      </c>
      <c r="F197">
        <v>1.8069999999999999</v>
      </c>
      <c r="G197">
        <v>1.706</v>
      </c>
      <c r="H197">
        <v>0.65500000000000003</v>
      </c>
      <c r="I197">
        <v>0.55800000000000005</v>
      </c>
      <c r="J197">
        <v>0.442</v>
      </c>
      <c r="L197" t="s">
        <v>17</v>
      </c>
      <c r="M197">
        <f t="shared" si="127"/>
        <v>1.6606666666666667</v>
      </c>
      <c r="N197">
        <f t="shared" si="128"/>
        <v>1.7506666666666668</v>
      </c>
      <c r="O197">
        <f t="shared" si="126"/>
        <v>0.55166666666666664</v>
      </c>
      <c r="Q197" t="s">
        <v>17</v>
      </c>
      <c r="R197">
        <f t="shared" si="129"/>
        <v>1.3946666666666667</v>
      </c>
      <c r="S197">
        <f t="shared" si="130"/>
        <v>1.4741666666666668</v>
      </c>
      <c r="T197">
        <f t="shared" si="131"/>
        <v>0.27133333333333332</v>
      </c>
    </row>
    <row r="198" spans="1:20" x14ac:dyDescent="0.25">
      <c r="A198" t="s">
        <v>18</v>
      </c>
      <c r="B198">
        <v>1.7889999999999999</v>
      </c>
      <c r="C198">
        <v>1.8440000000000001</v>
      </c>
      <c r="D198">
        <v>1.8</v>
      </c>
      <c r="E198">
        <v>1.857</v>
      </c>
      <c r="F198">
        <v>1.8779999999999999</v>
      </c>
      <c r="G198">
        <v>1.6759999999999999</v>
      </c>
      <c r="H198">
        <v>1.571</v>
      </c>
      <c r="I198">
        <v>1.22</v>
      </c>
      <c r="J198">
        <v>1.0449999999999999</v>
      </c>
      <c r="L198" t="s">
        <v>18</v>
      </c>
      <c r="M198">
        <f t="shared" si="127"/>
        <v>1.8109999999999999</v>
      </c>
      <c r="N198">
        <f t="shared" si="128"/>
        <v>1.8036666666666665</v>
      </c>
      <c r="O198">
        <f t="shared" si="126"/>
        <v>1.2786666666666666</v>
      </c>
      <c r="Q198" t="s">
        <v>18</v>
      </c>
      <c r="R198">
        <f t="shared" si="129"/>
        <v>1.5449999999999999</v>
      </c>
      <c r="S198">
        <f t="shared" si="130"/>
        <v>1.5271666666666666</v>
      </c>
      <c r="T198">
        <f t="shared" si="131"/>
        <v>0.99833333333333329</v>
      </c>
    </row>
    <row r="199" spans="1:20" x14ac:dyDescent="0.25">
      <c r="A199" t="s">
        <v>19</v>
      </c>
      <c r="B199">
        <v>0.68200000000000005</v>
      </c>
      <c r="C199">
        <v>0.64200000000000002</v>
      </c>
      <c r="D199">
        <v>0.59599999999999997</v>
      </c>
      <c r="E199">
        <v>0.71099999999999997</v>
      </c>
      <c r="F199">
        <v>1.8</v>
      </c>
      <c r="G199">
        <v>0.64100000000000001</v>
      </c>
      <c r="H199">
        <v>1.181</v>
      </c>
      <c r="I199">
        <v>0.61399999999999999</v>
      </c>
      <c r="J199">
        <v>0.48099999999999998</v>
      </c>
      <c r="L199" t="s">
        <v>19</v>
      </c>
      <c r="M199">
        <f>AVERAGE(B199:D199)</f>
        <v>0.64</v>
      </c>
      <c r="N199">
        <f>AVERAGE(E199:G199)</f>
        <v>1.0506666666666666</v>
      </c>
      <c r="O199">
        <f t="shared" si="126"/>
        <v>0.7586666666666666</v>
      </c>
      <c r="Q199" t="s">
        <v>19</v>
      </c>
      <c r="R199">
        <f t="shared" si="129"/>
        <v>0.374</v>
      </c>
      <c r="S199">
        <f t="shared" si="130"/>
        <v>0.77416666666666667</v>
      </c>
      <c r="T199">
        <f t="shared" si="131"/>
        <v>0.47833333333333328</v>
      </c>
    </row>
    <row r="200" spans="1:20" x14ac:dyDescent="0.25">
      <c r="A200">
        <v>22</v>
      </c>
      <c r="B200" t="s">
        <v>0</v>
      </c>
      <c r="C200" t="s">
        <v>1</v>
      </c>
      <c r="D200" t="s">
        <v>2</v>
      </c>
      <c r="E200" t="s">
        <v>3</v>
      </c>
      <c r="F200" t="s">
        <v>4</v>
      </c>
      <c r="G200" t="s">
        <v>5</v>
      </c>
      <c r="M200">
        <v>1</v>
      </c>
      <c r="N200">
        <v>2</v>
      </c>
      <c r="O200">
        <v>3</v>
      </c>
    </row>
    <row r="201" spans="1:20" x14ac:dyDescent="0.25">
      <c r="A201" t="s">
        <v>6</v>
      </c>
      <c r="B201">
        <v>0.79</v>
      </c>
      <c r="C201">
        <v>0.26900000000000002</v>
      </c>
      <c r="D201">
        <v>0.26200000000000001</v>
      </c>
      <c r="E201">
        <v>0.874</v>
      </c>
      <c r="F201">
        <v>0.27600000000000002</v>
      </c>
      <c r="G201">
        <v>0.27700000000000002</v>
      </c>
      <c r="H201">
        <v>0.28299999999999997</v>
      </c>
      <c r="I201">
        <v>0.27200000000000002</v>
      </c>
      <c r="J201">
        <v>0.28599999999999998</v>
      </c>
      <c r="L201" t="s">
        <v>6</v>
      </c>
      <c r="M201">
        <f>AVERAGE(C201:D201)</f>
        <v>0.26550000000000001</v>
      </c>
      <c r="N201">
        <f>AVERAGE(F201:G201)</f>
        <v>0.27650000000000002</v>
      </c>
      <c r="O201">
        <f>AVERAGE(H201:J201)</f>
        <v>0.28033333333333332</v>
      </c>
      <c r="R201">
        <v>1</v>
      </c>
      <c r="S201">
        <v>2</v>
      </c>
      <c r="T201">
        <v>3</v>
      </c>
    </row>
    <row r="202" spans="1:20" x14ac:dyDescent="0.25">
      <c r="A202" t="s">
        <v>7</v>
      </c>
      <c r="B202">
        <v>1.917</v>
      </c>
      <c r="C202">
        <v>1.827</v>
      </c>
      <c r="D202">
        <v>1.823</v>
      </c>
      <c r="E202">
        <v>1.853</v>
      </c>
      <c r="F202">
        <v>1.8480000000000001</v>
      </c>
      <c r="G202">
        <v>1.839</v>
      </c>
      <c r="H202">
        <v>1.665</v>
      </c>
      <c r="I202">
        <v>1.603</v>
      </c>
      <c r="J202">
        <v>1.3120000000000001</v>
      </c>
      <c r="L202" t="s">
        <v>7</v>
      </c>
      <c r="M202">
        <f>AVERAGE(B202:D202)</f>
        <v>1.8556666666666668</v>
      </c>
      <c r="N202">
        <f>AVERAGE(E202:G202)</f>
        <v>1.8466666666666667</v>
      </c>
      <c r="O202">
        <f t="shared" ref="O202:O208" si="132">AVERAGE(H202:J202)</f>
        <v>1.5266666666666666</v>
      </c>
      <c r="Q202" t="s">
        <v>7</v>
      </c>
      <c r="R202">
        <f>M202-$M$201</f>
        <v>1.5901666666666667</v>
      </c>
      <c r="S202">
        <f>N202-$N$201</f>
        <v>1.5701666666666667</v>
      </c>
      <c r="T202">
        <f>O202-$O$201</f>
        <v>1.2463333333333333</v>
      </c>
    </row>
    <row r="203" spans="1:20" x14ac:dyDescent="0.25">
      <c r="A203" t="s">
        <v>14</v>
      </c>
      <c r="B203">
        <v>1.706</v>
      </c>
      <c r="C203">
        <v>1.446</v>
      </c>
      <c r="D203">
        <v>1.3460000000000001</v>
      </c>
      <c r="E203">
        <v>1.143</v>
      </c>
      <c r="F203">
        <v>0.84099999999999997</v>
      </c>
      <c r="G203">
        <v>0.91200000000000003</v>
      </c>
      <c r="H203">
        <v>1.2050000000000001</v>
      </c>
      <c r="I203">
        <v>0.59199999999999997</v>
      </c>
      <c r="J203">
        <v>0.32700000000000001</v>
      </c>
      <c r="L203" t="s">
        <v>14</v>
      </c>
      <c r="M203">
        <f t="shared" ref="M203:M208" si="133">AVERAGE(B203:D203)</f>
        <v>1.4993333333333334</v>
      </c>
      <c r="N203">
        <f t="shared" ref="N203:N208" si="134">AVERAGE(E203:G203)</f>
        <v>0.96533333333333327</v>
      </c>
      <c r="O203">
        <f t="shared" si="132"/>
        <v>0.70800000000000007</v>
      </c>
      <c r="Q203" t="s">
        <v>14</v>
      </c>
      <c r="R203">
        <f t="shared" ref="R203:R208" si="135">M203-$M$201</f>
        <v>1.2338333333333333</v>
      </c>
      <c r="S203">
        <f t="shared" ref="S203:S208" si="136">N203-$N$201</f>
        <v>0.68883333333333319</v>
      </c>
      <c r="T203">
        <f t="shared" ref="T203:T208" si="137">O203-$O$201</f>
        <v>0.42766666666666675</v>
      </c>
    </row>
    <row r="204" spans="1:20" x14ac:dyDescent="0.25">
      <c r="A204" t="s">
        <v>15</v>
      </c>
      <c r="B204">
        <v>1.9259999999999999</v>
      </c>
      <c r="C204">
        <v>1.8540000000000001</v>
      </c>
      <c r="D204">
        <v>1.798</v>
      </c>
      <c r="E204">
        <v>1.88</v>
      </c>
      <c r="F204">
        <v>1.889</v>
      </c>
      <c r="G204">
        <v>1.738</v>
      </c>
      <c r="H204">
        <v>1.7010000000000001</v>
      </c>
      <c r="I204">
        <v>1.645</v>
      </c>
      <c r="J204">
        <v>1.1459999999999999</v>
      </c>
      <c r="L204" t="s">
        <v>15</v>
      </c>
      <c r="M204">
        <f t="shared" si="133"/>
        <v>1.8593333333333335</v>
      </c>
      <c r="N204">
        <f t="shared" si="134"/>
        <v>1.8356666666666666</v>
      </c>
      <c r="O204">
        <f t="shared" si="132"/>
        <v>1.4973333333333334</v>
      </c>
      <c r="Q204" t="s">
        <v>15</v>
      </c>
      <c r="R204">
        <f t="shared" si="135"/>
        <v>1.5938333333333334</v>
      </c>
      <c r="S204">
        <f t="shared" si="136"/>
        <v>1.5591666666666666</v>
      </c>
      <c r="T204">
        <f t="shared" si="137"/>
        <v>1.2170000000000001</v>
      </c>
    </row>
    <row r="205" spans="1:20" x14ac:dyDescent="0.25">
      <c r="A205" t="s">
        <v>16</v>
      </c>
      <c r="B205">
        <v>1.855</v>
      </c>
      <c r="C205">
        <v>1.7529999999999999</v>
      </c>
      <c r="D205">
        <v>1.712</v>
      </c>
      <c r="E205">
        <v>1.8440000000000001</v>
      </c>
      <c r="F205">
        <v>1.6679999999999999</v>
      </c>
      <c r="G205">
        <v>1.8149999999999999</v>
      </c>
      <c r="H205">
        <v>1.5920000000000001</v>
      </c>
      <c r="I205">
        <v>1.266</v>
      </c>
      <c r="J205">
        <v>0.76800000000000002</v>
      </c>
      <c r="L205" t="s">
        <v>16</v>
      </c>
      <c r="M205">
        <f t="shared" si="133"/>
        <v>1.7733333333333332</v>
      </c>
      <c r="N205">
        <f t="shared" si="134"/>
        <v>1.7756666666666667</v>
      </c>
      <c r="O205">
        <f t="shared" si="132"/>
        <v>1.2086666666666668</v>
      </c>
      <c r="Q205" t="s">
        <v>16</v>
      </c>
      <c r="R205">
        <f t="shared" si="135"/>
        <v>1.5078333333333331</v>
      </c>
      <c r="S205">
        <f t="shared" si="136"/>
        <v>1.4991666666666668</v>
      </c>
      <c r="T205">
        <f t="shared" si="137"/>
        <v>0.92833333333333345</v>
      </c>
    </row>
    <row r="206" spans="1:20" x14ac:dyDescent="0.25">
      <c r="A206" t="s">
        <v>17</v>
      </c>
      <c r="B206">
        <v>1.677</v>
      </c>
      <c r="C206">
        <v>1.83</v>
      </c>
      <c r="D206">
        <v>1.496</v>
      </c>
      <c r="E206">
        <v>1.7450000000000001</v>
      </c>
      <c r="F206">
        <v>1.8120000000000001</v>
      </c>
      <c r="G206">
        <v>1.722</v>
      </c>
      <c r="H206">
        <v>0.95</v>
      </c>
      <c r="I206">
        <v>0.56499999999999995</v>
      </c>
      <c r="J206">
        <v>0.42799999999999999</v>
      </c>
      <c r="L206" t="s">
        <v>17</v>
      </c>
      <c r="M206">
        <f t="shared" si="133"/>
        <v>1.6676666666666666</v>
      </c>
      <c r="N206">
        <f t="shared" si="134"/>
        <v>1.7596666666666667</v>
      </c>
      <c r="O206">
        <f t="shared" si="132"/>
        <v>0.64766666666666661</v>
      </c>
      <c r="Q206" t="s">
        <v>17</v>
      </c>
      <c r="R206">
        <f t="shared" si="135"/>
        <v>1.4021666666666666</v>
      </c>
      <c r="S206">
        <f t="shared" si="136"/>
        <v>1.4831666666666667</v>
      </c>
      <c r="T206">
        <f t="shared" si="137"/>
        <v>0.36733333333333329</v>
      </c>
    </row>
    <row r="207" spans="1:20" x14ac:dyDescent="0.25">
      <c r="A207" t="s">
        <v>18</v>
      </c>
      <c r="B207">
        <v>1.796</v>
      </c>
      <c r="C207">
        <v>1.87</v>
      </c>
      <c r="D207">
        <v>1.8129999999999999</v>
      </c>
      <c r="E207">
        <v>1.8620000000000001</v>
      </c>
      <c r="F207">
        <v>1.881</v>
      </c>
      <c r="G207">
        <v>1.6759999999999999</v>
      </c>
      <c r="H207">
        <v>1.5960000000000001</v>
      </c>
      <c r="I207">
        <v>1.2549999999999999</v>
      </c>
      <c r="J207">
        <v>1.0629999999999999</v>
      </c>
      <c r="L207" t="s">
        <v>18</v>
      </c>
      <c r="M207">
        <f t="shared" si="133"/>
        <v>1.8263333333333334</v>
      </c>
      <c r="N207">
        <f t="shared" si="134"/>
        <v>1.8063333333333336</v>
      </c>
      <c r="O207">
        <f t="shared" si="132"/>
        <v>1.3046666666666666</v>
      </c>
      <c r="Q207" t="s">
        <v>18</v>
      </c>
      <c r="R207">
        <f t="shared" si="135"/>
        <v>1.5608333333333333</v>
      </c>
      <c r="S207">
        <f t="shared" si="136"/>
        <v>1.5298333333333336</v>
      </c>
      <c r="T207">
        <f t="shared" si="137"/>
        <v>1.0243333333333333</v>
      </c>
    </row>
    <row r="208" spans="1:20" x14ac:dyDescent="0.25">
      <c r="A208" t="s">
        <v>19</v>
      </c>
      <c r="B208">
        <v>0.66</v>
      </c>
      <c r="C208">
        <v>0.60499999999999998</v>
      </c>
      <c r="D208">
        <v>0.57499999999999996</v>
      </c>
      <c r="E208">
        <v>0.69399999999999995</v>
      </c>
      <c r="F208">
        <v>1.8069999999999999</v>
      </c>
      <c r="G208">
        <v>0.60599999999999998</v>
      </c>
      <c r="H208">
        <v>1.212</v>
      </c>
      <c r="I208">
        <v>0.60299999999999998</v>
      </c>
      <c r="J208">
        <v>0.46300000000000002</v>
      </c>
      <c r="L208" t="s">
        <v>19</v>
      </c>
      <c r="M208">
        <f t="shared" si="133"/>
        <v>0.6133333333333334</v>
      </c>
      <c r="N208">
        <f t="shared" si="134"/>
        <v>1.0356666666666665</v>
      </c>
      <c r="O208">
        <f t="shared" si="132"/>
        <v>0.7593333333333333</v>
      </c>
      <c r="Q208" t="s">
        <v>19</v>
      </c>
      <c r="R208">
        <f t="shared" si="135"/>
        <v>0.34783333333333338</v>
      </c>
      <c r="S208">
        <f t="shared" si="136"/>
        <v>0.75916666666666655</v>
      </c>
      <c r="T208">
        <f t="shared" si="137"/>
        <v>0.47899999999999998</v>
      </c>
    </row>
    <row r="209" spans="1:20" x14ac:dyDescent="0.25">
      <c r="A209">
        <v>23</v>
      </c>
      <c r="B209" t="s">
        <v>0</v>
      </c>
      <c r="C209" t="s">
        <v>1</v>
      </c>
      <c r="D209" t="s">
        <v>2</v>
      </c>
      <c r="E209" t="s">
        <v>3</v>
      </c>
      <c r="F209" t="s">
        <v>4</v>
      </c>
      <c r="G209" t="s">
        <v>5</v>
      </c>
      <c r="M209">
        <v>1</v>
      </c>
      <c r="N209">
        <v>2</v>
      </c>
      <c r="O209">
        <v>3</v>
      </c>
    </row>
    <row r="210" spans="1:20" x14ac:dyDescent="0.25">
      <c r="A210" t="s">
        <v>6</v>
      </c>
      <c r="B210">
        <v>0.78900000000000003</v>
      </c>
      <c r="C210">
        <v>0.26900000000000002</v>
      </c>
      <c r="D210">
        <v>0.26200000000000001</v>
      </c>
      <c r="E210">
        <v>0.99</v>
      </c>
      <c r="F210">
        <v>0.27600000000000002</v>
      </c>
      <c r="G210">
        <v>0.27700000000000002</v>
      </c>
      <c r="H210">
        <v>0.28299999999999997</v>
      </c>
      <c r="I210">
        <v>0.27200000000000002</v>
      </c>
      <c r="J210">
        <v>0.28599999999999998</v>
      </c>
      <c r="L210" t="s">
        <v>6</v>
      </c>
      <c r="M210">
        <f>AVERAGE(C210:D210)</f>
        <v>0.26550000000000001</v>
      </c>
      <c r="N210">
        <f>AVERAGE(F210:G210)</f>
        <v>0.27650000000000002</v>
      </c>
      <c r="O210">
        <f>AVERAGE(H210:J210)</f>
        <v>0.28033333333333332</v>
      </c>
      <c r="R210">
        <v>1</v>
      </c>
      <c r="S210">
        <v>2</v>
      </c>
      <c r="T210">
        <v>3</v>
      </c>
    </row>
    <row r="211" spans="1:20" x14ac:dyDescent="0.25">
      <c r="A211" t="s">
        <v>7</v>
      </c>
      <c r="B211">
        <v>1.917</v>
      </c>
      <c r="C211">
        <v>1.8340000000000001</v>
      </c>
      <c r="D211">
        <v>1.83</v>
      </c>
      <c r="E211">
        <v>1.86</v>
      </c>
      <c r="F211">
        <v>1.851</v>
      </c>
      <c r="G211">
        <v>1.8460000000000001</v>
      </c>
      <c r="H211">
        <v>1.68</v>
      </c>
      <c r="I211">
        <v>1.6180000000000001</v>
      </c>
      <c r="J211">
        <v>1.329</v>
      </c>
      <c r="L211" t="s">
        <v>7</v>
      </c>
      <c r="M211">
        <f>AVERAGE(B211:D211)</f>
        <v>1.8603333333333334</v>
      </c>
      <c r="N211">
        <f>AVERAGE(E211:G211)</f>
        <v>1.8523333333333334</v>
      </c>
      <c r="O211">
        <f t="shared" ref="O211:O217" si="138">AVERAGE(H211:J211)</f>
        <v>1.5423333333333333</v>
      </c>
      <c r="Q211" t="s">
        <v>7</v>
      </c>
      <c r="R211">
        <f>M211-$M$210</f>
        <v>1.5948333333333333</v>
      </c>
      <c r="S211">
        <f>N211-$N$210</f>
        <v>1.5758333333333334</v>
      </c>
      <c r="T211">
        <f>O211-$O$210</f>
        <v>1.262</v>
      </c>
    </row>
    <row r="212" spans="1:20" x14ac:dyDescent="0.25">
      <c r="A212" t="s">
        <v>14</v>
      </c>
      <c r="B212">
        <v>1.7290000000000001</v>
      </c>
      <c r="C212">
        <v>1.518</v>
      </c>
      <c r="D212">
        <v>1.4490000000000001</v>
      </c>
      <c r="E212">
        <v>1.2889999999999999</v>
      </c>
      <c r="F212">
        <v>1.972</v>
      </c>
      <c r="G212">
        <v>1.0049999999999999</v>
      </c>
      <c r="H212">
        <v>1.236</v>
      </c>
      <c r="I212">
        <v>0.65800000000000003</v>
      </c>
      <c r="J212">
        <v>0.35</v>
      </c>
      <c r="L212" t="s">
        <v>14</v>
      </c>
      <c r="M212">
        <f t="shared" ref="M212:M217" si="139">AVERAGE(B212:D212)</f>
        <v>1.5653333333333332</v>
      </c>
      <c r="N212">
        <f t="shared" ref="N212:N217" si="140">AVERAGE(E212:G212)</f>
        <v>1.4219999999999999</v>
      </c>
      <c r="O212">
        <f t="shared" si="138"/>
        <v>0.74800000000000011</v>
      </c>
      <c r="Q212" t="s">
        <v>14</v>
      </c>
      <c r="R212">
        <f t="shared" ref="R212:R217" si="141">M212-$M$210</f>
        <v>1.2998333333333332</v>
      </c>
      <c r="S212">
        <f t="shared" ref="S212:S217" si="142">N212-$N$210</f>
        <v>1.1455</v>
      </c>
      <c r="T212">
        <f t="shared" ref="T212:T217" si="143">O212-$O$210</f>
        <v>0.46766666666666679</v>
      </c>
    </row>
    <row r="213" spans="1:20" x14ac:dyDescent="0.25">
      <c r="A213" t="s">
        <v>15</v>
      </c>
      <c r="B213">
        <v>1.923</v>
      </c>
      <c r="C213">
        <v>1.8560000000000001</v>
      </c>
      <c r="D213">
        <v>1.806</v>
      </c>
      <c r="E213">
        <v>1.88</v>
      </c>
      <c r="F213">
        <v>1.895</v>
      </c>
      <c r="G213">
        <v>1.7509999999999999</v>
      </c>
      <c r="H213">
        <v>1.71</v>
      </c>
      <c r="I213">
        <v>1.653</v>
      </c>
      <c r="J213">
        <v>1.1599999999999999</v>
      </c>
      <c r="L213" t="s">
        <v>15</v>
      </c>
      <c r="M213">
        <f t="shared" si="139"/>
        <v>1.8616666666666666</v>
      </c>
      <c r="N213">
        <f t="shared" si="140"/>
        <v>1.8419999999999999</v>
      </c>
      <c r="O213">
        <f t="shared" si="138"/>
        <v>1.5076666666666665</v>
      </c>
      <c r="Q213" t="s">
        <v>15</v>
      </c>
      <c r="R213">
        <f t="shared" si="141"/>
        <v>1.5961666666666665</v>
      </c>
      <c r="S213">
        <f t="shared" si="142"/>
        <v>1.5654999999999999</v>
      </c>
      <c r="T213">
        <f t="shared" si="143"/>
        <v>1.2273333333333332</v>
      </c>
    </row>
    <row r="214" spans="1:20" x14ac:dyDescent="0.25">
      <c r="A214" t="s">
        <v>16</v>
      </c>
      <c r="B214">
        <v>1.857</v>
      </c>
      <c r="C214">
        <v>1.7589999999999999</v>
      </c>
      <c r="D214">
        <v>1.7090000000000001</v>
      </c>
      <c r="E214">
        <v>1.85</v>
      </c>
      <c r="F214">
        <v>1.68</v>
      </c>
      <c r="G214">
        <v>1.82</v>
      </c>
      <c r="H214">
        <v>1.609</v>
      </c>
      <c r="I214">
        <v>1.286</v>
      </c>
      <c r="J214">
        <v>0.76</v>
      </c>
      <c r="L214" t="s">
        <v>16</v>
      </c>
      <c r="M214">
        <f t="shared" si="139"/>
        <v>1.7749999999999997</v>
      </c>
      <c r="N214">
        <f t="shared" si="140"/>
        <v>1.7833333333333334</v>
      </c>
      <c r="O214">
        <f t="shared" si="138"/>
        <v>1.2183333333333335</v>
      </c>
      <c r="Q214" t="s">
        <v>16</v>
      </c>
      <c r="R214">
        <f t="shared" si="141"/>
        <v>1.5094999999999996</v>
      </c>
      <c r="S214">
        <f t="shared" si="142"/>
        <v>1.5068333333333335</v>
      </c>
      <c r="T214">
        <f t="shared" si="143"/>
        <v>0.93800000000000017</v>
      </c>
    </row>
    <row r="215" spans="1:20" x14ac:dyDescent="0.25">
      <c r="A215" t="s">
        <v>17</v>
      </c>
      <c r="B215">
        <v>1.6870000000000001</v>
      </c>
      <c r="C215">
        <v>1.8440000000000001</v>
      </c>
      <c r="D215">
        <v>1.5113000000000001</v>
      </c>
      <c r="E215">
        <v>1.7569999999999999</v>
      </c>
      <c r="F215">
        <v>1.821</v>
      </c>
      <c r="G215">
        <v>1.732</v>
      </c>
      <c r="H215">
        <v>0.52</v>
      </c>
      <c r="I215">
        <v>0.52100000000000002</v>
      </c>
      <c r="J215">
        <v>0.41499999999999998</v>
      </c>
      <c r="L215" t="s">
        <v>17</v>
      </c>
      <c r="M215">
        <f t="shared" si="139"/>
        <v>1.6807666666666667</v>
      </c>
      <c r="N215">
        <f t="shared" si="140"/>
        <v>1.7699999999999998</v>
      </c>
      <c r="O215">
        <f t="shared" si="138"/>
        <v>0.48533333333333334</v>
      </c>
      <c r="Q215" t="s">
        <v>17</v>
      </c>
      <c r="R215">
        <f t="shared" si="141"/>
        <v>1.4152666666666667</v>
      </c>
      <c r="S215">
        <f t="shared" si="142"/>
        <v>1.4934999999999998</v>
      </c>
      <c r="T215">
        <f t="shared" si="143"/>
        <v>0.20500000000000002</v>
      </c>
    </row>
    <row r="216" spans="1:20" x14ac:dyDescent="0.25">
      <c r="A216" t="s">
        <v>18</v>
      </c>
      <c r="B216">
        <v>1.821</v>
      </c>
      <c r="C216">
        <v>1.883</v>
      </c>
      <c r="D216">
        <v>1.821</v>
      </c>
      <c r="E216">
        <v>1.87</v>
      </c>
      <c r="F216">
        <v>1.887</v>
      </c>
      <c r="G216">
        <v>1.6879999999999999</v>
      </c>
      <c r="H216">
        <v>1.617</v>
      </c>
      <c r="I216">
        <v>1.2769999999999999</v>
      </c>
      <c r="J216">
        <v>1.069</v>
      </c>
      <c r="L216" t="s">
        <v>18</v>
      </c>
      <c r="M216">
        <f t="shared" si="139"/>
        <v>1.8416666666666666</v>
      </c>
      <c r="N216">
        <f t="shared" si="140"/>
        <v>1.8150000000000002</v>
      </c>
      <c r="O216">
        <f t="shared" si="138"/>
        <v>1.321</v>
      </c>
      <c r="Q216" t="s">
        <v>18</v>
      </c>
      <c r="R216">
        <f t="shared" si="141"/>
        <v>1.5761666666666665</v>
      </c>
      <c r="S216">
        <f t="shared" si="142"/>
        <v>1.5385000000000002</v>
      </c>
      <c r="T216">
        <f t="shared" si="143"/>
        <v>1.0406666666666666</v>
      </c>
    </row>
    <row r="217" spans="1:20" x14ac:dyDescent="0.25">
      <c r="A217" t="s">
        <v>19</v>
      </c>
      <c r="B217">
        <v>0.63900000000000001</v>
      </c>
      <c r="C217">
        <v>0.59599999999999997</v>
      </c>
      <c r="D217">
        <v>0.55400000000000005</v>
      </c>
      <c r="E217">
        <v>0.65800000000000003</v>
      </c>
      <c r="F217">
        <v>1.8120000000000001</v>
      </c>
      <c r="G217">
        <v>0.57399999999999995</v>
      </c>
      <c r="H217">
        <v>1.169</v>
      </c>
      <c r="I217">
        <v>0.59699999999999998</v>
      </c>
      <c r="J217">
        <v>0.44600000000000001</v>
      </c>
      <c r="L217" t="s">
        <v>19</v>
      </c>
      <c r="M217">
        <f t="shared" si="139"/>
        <v>0.59633333333333327</v>
      </c>
      <c r="N217">
        <f t="shared" si="140"/>
        <v>1.0146666666666666</v>
      </c>
      <c r="O217">
        <f t="shared" si="138"/>
        <v>0.7373333333333334</v>
      </c>
      <c r="Q217" t="s">
        <v>19</v>
      </c>
      <c r="R217">
        <f t="shared" si="141"/>
        <v>0.33083333333333326</v>
      </c>
      <c r="S217">
        <f t="shared" si="142"/>
        <v>0.73816666666666664</v>
      </c>
      <c r="T217">
        <f t="shared" si="143"/>
        <v>0.45700000000000007</v>
      </c>
    </row>
    <row r="218" spans="1:20" x14ac:dyDescent="0.25">
      <c r="A218">
        <v>24</v>
      </c>
      <c r="B218" t="s">
        <v>0</v>
      </c>
      <c r="C218" t="s">
        <v>1</v>
      </c>
      <c r="D218" t="s">
        <v>2</v>
      </c>
      <c r="E218" t="s">
        <v>3</v>
      </c>
      <c r="F218" t="s">
        <v>4</v>
      </c>
      <c r="M218">
        <v>1</v>
      </c>
      <c r="N218">
        <v>2</v>
      </c>
      <c r="O218">
        <v>3</v>
      </c>
    </row>
    <row r="219" spans="1:20" x14ac:dyDescent="0.25">
      <c r="A219" t="s">
        <v>6</v>
      </c>
      <c r="B219">
        <v>0.78900000000000003</v>
      </c>
      <c r="C219">
        <v>0.26900000000000002</v>
      </c>
      <c r="D219">
        <v>0.26200000000000001</v>
      </c>
      <c r="E219">
        <v>1.099</v>
      </c>
      <c r="F219">
        <v>0.27600000000000002</v>
      </c>
      <c r="G219">
        <v>0.27700000000000002</v>
      </c>
      <c r="H219">
        <v>0.28299999999999997</v>
      </c>
      <c r="I219">
        <v>0.27200000000000002</v>
      </c>
      <c r="J219">
        <v>0.28599999999999998</v>
      </c>
      <c r="L219" t="s">
        <v>6</v>
      </c>
      <c r="M219">
        <f>AVERAGE(C219:D219)</f>
        <v>0.26550000000000001</v>
      </c>
      <c r="N219">
        <f>AVERAGE(F219:G219)</f>
        <v>0.27650000000000002</v>
      </c>
      <c r="O219">
        <f>AVERAGE(H219:J219)</f>
        <v>0.28033333333333332</v>
      </c>
      <c r="R219">
        <v>1</v>
      </c>
      <c r="S219">
        <v>2</v>
      </c>
      <c r="T219">
        <v>3</v>
      </c>
    </row>
    <row r="220" spans="1:20" x14ac:dyDescent="0.25">
      <c r="A220" t="s">
        <v>7</v>
      </c>
      <c r="B220">
        <v>1.925</v>
      </c>
      <c r="C220">
        <v>1.8380000000000001</v>
      </c>
      <c r="D220">
        <v>1.8360000000000001</v>
      </c>
      <c r="E220">
        <v>1.865</v>
      </c>
      <c r="F220">
        <v>1.8540000000000001</v>
      </c>
      <c r="G220">
        <v>1.849</v>
      </c>
      <c r="H220">
        <v>1.696</v>
      </c>
      <c r="I220">
        <v>1.63</v>
      </c>
      <c r="J220">
        <v>1.34</v>
      </c>
      <c r="L220" t="s">
        <v>7</v>
      </c>
      <c r="M220">
        <f>AVERAGE(B220:D220)</f>
        <v>1.8663333333333334</v>
      </c>
      <c r="N220">
        <f>AVERAGE(E220:G220)</f>
        <v>1.8560000000000001</v>
      </c>
      <c r="O220">
        <f t="shared" ref="O220:O226" si="144">AVERAGE(H220:J220)</f>
        <v>1.5553333333333332</v>
      </c>
      <c r="Q220" t="s">
        <v>7</v>
      </c>
      <c r="R220">
        <f>M220-$M$219</f>
        <v>1.6008333333333333</v>
      </c>
      <c r="S220">
        <f>N220-$N$219</f>
        <v>1.5795000000000001</v>
      </c>
      <c r="T220">
        <f>O220-$O$219</f>
        <v>1.2749999999999999</v>
      </c>
    </row>
    <row r="221" spans="1:20" x14ac:dyDescent="0.25">
      <c r="A221" t="s">
        <v>14</v>
      </c>
      <c r="B221">
        <v>1.74</v>
      </c>
      <c r="C221">
        <v>1.554</v>
      </c>
      <c r="D221">
        <v>1.516</v>
      </c>
      <c r="E221">
        <v>1.423</v>
      </c>
      <c r="F221">
        <v>1.1200000000000001</v>
      </c>
      <c r="G221">
        <v>1.1080000000000001</v>
      </c>
      <c r="H221">
        <v>1.2649999999999999</v>
      </c>
      <c r="I221">
        <v>0.72799999999999998</v>
      </c>
      <c r="J221">
        <v>0.38</v>
      </c>
      <c r="L221" t="s">
        <v>14</v>
      </c>
      <c r="M221">
        <f t="shared" ref="M221:M226" si="145">AVERAGE(B221:D221)</f>
        <v>1.6033333333333335</v>
      </c>
      <c r="N221">
        <f t="shared" ref="N221:N226" si="146">AVERAGE(E221:G221)</f>
        <v>1.2170000000000001</v>
      </c>
      <c r="O221">
        <f t="shared" si="144"/>
        <v>0.79099999999999993</v>
      </c>
      <c r="Q221" t="s">
        <v>14</v>
      </c>
      <c r="R221">
        <f t="shared" ref="R221:R226" si="147">M221-$M$219</f>
        <v>1.3378333333333334</v>
      </c>
      <c r="S221">
        <f t="shared" ref="S221:S226" si="148">N221-$N$219</f>
        <v>0.94050000000000011</v>
      </c>
      <c r="T221">
        <f t="shared" ref="T221:T226" si="149">O221-$O$219</f>
        <v>0.5106666666666666</v>
      </c>
    </row>
    <row r="222" spans="1:20" x14ac:dyDescent="0.25">
      <c r="A222" t="s">
        <v>15</v>
      </c>
      <c r="B222">
        <v>1.929</v>
      </c>
      <c r="C222">
        <v>1.863</v>
      </c>
      <c r="D222">
        <v>1.8109999999999999</v>
      </c>
      <c r="E222">
        <v>1.887</v>
      </c>
      <c r="F222">
        <v>1.9019999999999999</v>
      </c>
      <c r="G222">
        <v>1.762</v>
      </c>
      <c r="H222">
        <v>1.72</v>
      </c>
      <c r="I222">
        <v>1.66</v>
      </c>
      <c r="J222">
        <v>1.161</v>
      </c>
      <c r="L222" t="s">
        <v>15</v>
      </c>
      <c r="M222">
        <f t="shared" si="145"/>
        <v>1.8676666666666666</v>
      </c>
      <c r="N222">
        <f t="shared" si="146"/>
        <v>1.8503333333333334</v>
      </c>
      <c r="O222">
        <f t="shared" si="144"/>
        <v>1.5136666666666667</v>
      </c>
      <c r="Q222" t="s">
        <v>15</v>
      </c>
      <c r="R222">
        <f t="shared" si="147"/>
        <v>1.6021666666666665</v>
      </c>
      <c r="S222">
        <f t="shared" si="148"/>
        <v>1.5738333333333334</v>
      </c>
      <c r="T222">
        <f t="shared" si="149"/>
        <v>1.2333333333333334</v>
      </c>
    </row>
    <row r="223" spans="1:20" x14ac:dyDescent="0.25">
      <c r="A223" t="s">
        <v>16</v>
      </c>
      <c r="B223">
        <v>1.865</v>
      </c>
      <c r="C223">
        <v>1.7709999999999999</v>
      </c>
      <c r="D223">
        <v>1.7150000000000001</v>
      </c>
      <c r="E223">
        <v>1.86</v>
      </c>
      <c r="F223">
        <v>1.6970000000000001</v>
      </c>
      <c r="G223">
        <v>1.8320000000000001</v>
      </c>
      <c r="H223">
        <v>1.623</v>
      </c>
      <c r="I223">
        <v>1.302</v>
      </c>
      <c r="J223">
        <v>0.747</v>
      </c>
      <c r="L223" t="s">
        <v>16</v>
      </c>
      <c r="M223">
        <f t="shared" si="145"/>
        <v>1.7836666666666667</v>
      </c>
      <c r="N223">
        <f t="shared" si="146"/>
        <v>1.7963333333333333</v>
      </c>
      <c r="O223">
        <f t="shared" si="144"/>
        <v>1.224</v>
      </c>
      <c r="Q223" t="s">
        <v>16</v>
      </c>
      <c r="R223">
        <f t="shared" si="147"/>
        <v>1.5181666666666667</v>
      </c>
      <c r="S223">
        <f t="shared" si="148"/>
        <v>1.5198333333333334</v>
      </c>
      <c r="T223">
        <f t="shared" si="149"/>
        <v>0.94366666666666665</v>
      </c>
    </row>
    <row r="224" spans="1:20" x14ac:dyDescent="0.25">
      <c r="A224" t="s">
        <v>17</v>
      </c>
      <c r="B224">
        <v>1.6919999999999999</v>
      </c>
      <c r="C224">
        <v>1.853</v>
      </c>
      <c r="D224">
        <v>1.53</v>
      </c>
      <c r="E224">
        <v>1.7669999999999999</v>
      </c>
      <c r="F224">
        <v>1.831</v>
      </c>
      <c r="G224">
        <v>1.7370000000000001</v>
      </c>
      <c r="H224">
        <v>0.49</v>
      </c>
      <c r="I224">
        <v>0.45300000000000001</v>
      </c>
      <c r="J224">
        <v>0.40699999999999997</v>
      </c>
      <c r="L224" t="s">
        <v>17</v>
      </c>
      <c r="M224">
        <f t="shared" si="145"/>
        <v>1.6916666666666667</v>
      </c>
      <c r="N224">
        <f t="shared" si="146"/>
        <v>1.7783333333333333</v>
      </c>
      <c r="O224">
        <f t="shared" si="144"/>
        <v>0.45</v>
      </c>
      <c r="Q224" t="s">
        <v>17</v>
      </c>
      <c r="R224">
        <f t="shared" si="147"/>
        <v>1.4261666666666666</v>
      </c>
      <c r="S224">
        <f t="shared" si="148"/>
        <v>1.5018333333333334</v>
      </c>
      <c r="T224">
        <f t="shared" si="149"/>
        <v>0.16966666666666669</v>
      </c>
    </row>
    <row r="225" spans="1:26" x14ac:dyDescent="0.25">
      <c r="A225" t="s">
        <v>18</v>
      </c>
      <c r="B225">
        <v>1.821</v>
      </c>
      <c r="C225">
        <v>1.8959999999999999</v>
      </c>
      <c r="D225">
        <v>1.835</v>
      </c>
      <c r="E225">
        <v>1.877</v>
      </c>
      <c r="F225">
        <v>1.895</v>
      </c>
      <c r="G225">
        <v>1.7</v>
      </c>
      <c r="H225">
        <v>1.63</v>
      </c>
      <c r="I225">
        <v>1.29</v>
      </c>
      <c r="J225">
        <v>1.0649999999999999</v>
      </c>
      <c r="L225" t="s">
        <v>18</v>
      </c>
      <c r="M225">
        <f t="shared" si="145"/>
        <v>1.8506666666666665</v>
      </c>
      <c r="N225">
        <f t="shared" si="146"/>
        <v>1.8240000000000001</v>
      </c>
      <c r="O225">
        <f t="shared" si="144"/>
        <v>1.3283333333333334</v>
      </c>
      <c r="Q225" t="s">
        <v>18</v>
      </c>
      <c r="R225">
        <f t="shared" si="147"/>
        <v>1.5851666666666664</v>
      </c>
      <c r="S225">
        <f t="shared" si="148"/>
        <v>1.5475000000000001</v>
      </c>
      <c r="T225">
        <f t="shared" si="149"/>
        <v>1.048</v>
      </c>
    </row>
    <row r="226" spans="1:26" x14ac:dyDescent="0.25">
      <c r="A226" t="s">
        <v>19</v>
      </c>
      <c r="B226">
        <v>0.61699999999999999</v>
      </c>
      <c r="C226">
        <v>0.58199999999999996</v>
      </c>
      <c r="D226">
        <v>0.54400000000000004</v>
      </c>
      <c r="E226">
        <v>0.625</v>
      </c>
      <c r="F226">
        <v>1.8180000000000001</v>
      </c>
      <c r="G226">
        <v>0.55100000000000005</v>
      </c>
      <c r="H226">
        <v>1.1679999999999999</v>
      </c>
      <c r="I226">
        <v>0.59299999999999997</v>
      </c>
      <c r="J226">
        <v>0.43099999999999999</v>
      </c>
      <c r="L226" t="s">
        <v>19</v>
      </c>
      <c r="M226">
        <f t="shared" si="145"/>
        <v>0.58099999999999996</v>
      </c>
      <c r="N226">
        <f t="shared" si="146"/>
        <v>0.99800000000000011</v>
      </c>
      <c r="O226">
        <f t="shared" si="144"/>
        <v>0.73066666666666658</v>
      </c>
      <c r="Q226" t="s">
        <v>19</v>
      </c>
      <c r="R226">
        <f t="shared" si="147"/>
        <v>0.31549999999999995</v>
      </c>
      <c r="S226">
        <f t="shared" si="148"/>
        <v>0.72150000000000003</v>
      </c>
      <c r="T226">
        <f t="shared" si="149"/>
        <v>0.45033333333333325</v>
      </c>
    </row>
    <row r="230" spans="1:26" x14ac:dyDescent="0.25">
      <c r="A230" s="1" t="s">
        <v>29</v>
      </c>
    </row>
    <row r="232" spans="1:26" x14ac:dyDescent="0.25">
      <c r="A232" t="s">
        <v>30</v>
      </c>
    </row>
    <row r="233" spans="1:26" x14ac:dyDescent="0.25">
      <c r="A233" t="s">
        <v>31</v>
      </c>
      <c r="B233" t="s">
        <v>32</v>
      </c>
      <c r="C233" t="s">
        <v>33</v>
      </c>
      <c r="D233" t="s">
        <v>34</v>
      </c>
      <c r="E233" t="s">
        <v>35</v>
      </c>
      <c r="F233" t="s">
        <v>36</v>
      </c>
      <c r="G233" t="s">
        <v>37</v>
      </c>
      <c r="H233" t="s">
        <v>38</v>
      </c>
      <c r="I233" t="s">
        <v>39</v>
      </c>
      <c r="J233" t="s">
        <v>40</v>
      </c>
      <c r="K233" t="s">
        <v>41</v>
      </c>
      <c r="L233" t="s">
        <v>42</v>
      </c>
      <c r="M233" t="s">
        <v>43</v>
      </c>
      <c r="P233" t="s">
        <v>44</v>
      </c>
      <c r="Q233" t="s">
        <v>45</v>
      </c>
      <c r="R233" t="s">
        <v>46</v>
      </c>
      <c r="S233" t="s">
        <v>68</v>
      </c>
      <c r="T233" t="s">
        <v>69</v>
      </c>
      <c r="U233" t="s">
        <v>70</v>
      </c>
      <c r="V233" t="s">
        <v>71</v>
      </c>
      <c r="W233" t="s">
        <v>72</v>
      </c>
      <c r="X233" t="s">
        <v>73</v>
      </c>
      <c r="Z233" t="s">
        <v>13</v>
      </c>
    </row>
    <row r="234" spans="1:26" x14ac:dyDescent="0.25">
      <c r="A234" s="2">
        <v>0</v>
      </c>
      <c r="B234">
        <v>0.68400000000000005</v>
      </c>
      <c r="C234">
        <v>0.84</v>
      </c>
      <c r="D234">
        <v>0.76500000000000001</v>
      </c>
      <c r="E234">
        <v>0.77400000000000002</v>
      </c>
      <c r="F234">
        <v>0.63300000000000001</v>
      </c>
      <c r="G234">
        <v>0.497</v>
      </c>
      <c r="H234">
        <v>0.45300000000000001</v>
      </c>
      <c r="I234">
        <v>0.44900000000000001</v>
      </c>
      <c r="J234">
        <v>0.45300000000000001</v>
      </c>
      <c r="K234">
        <v>0.22</v>
      </c>
      <c r="L234">
        <v>0.23400000000000001</v>
      </c>
      <c r="M234">
        <v>0.56999999999999995</v>
      </c>
      <c r="O234">
        <v>0</v>
      </c>
      <c r="P234">
        <f>AVERAGE(B234:D234)</f>
        <v>0.76300000000000001</v>
      </c>
      <c r="Q234">
        <f>AVERAGE(E234:G234)</f>
        <v>0.6346666666666666</v>
      </c>
      <c r="R234">
        <f>AVERAGE(H234:J234)</f>
        <v>0.45166666666666666</v>
      </c>
      <c r="S234">
        <f>AVERAGE(B262:D262)</f>
        <v>0.64</v>
      </c>
      <c r="T234">
        <f>AVERAGE(E262:G262)</f>
        <v>0.62666666666666671</v>
      </c>
      <c r="U234">
        <f>AVERAGE(H262:J262)</f>
        <v>0.54566666666666663</v>
      </c>
      <c r="V234">
        <f>AVERAGE(B290:D290)</f>
        <v>0.54833333333333334</v>
      </c>
      <c r="W234">
        <f>AVERAGE(E290:G290)</f>
        <v>0.56166666666666665</v>
      </c>
      <c r="X234">
        <f>AVERAGE(H290:J290)</f>
        <v>0.55066666666666675</v>
      </c>
      <c r="Z234">
        <f>AVERAGE(S234:U234)</f>
        <v>0.60411111111111104</v>
      </c>
    </row>
    <row r="235" spans="1:26" x14ac:dyDescent="0.25">
      <c r="A235" s="2">
        <v>4.1666666666666664E-2</v>
      </c>
      <c r="B235">
        <v>0.65300000000000002</v>
      </c>
      <c r="C235">
        <v>0.81799999999999995</v>
      </c>
      <c r="D235">
        <v>0.748</v>
      </c>
      <c r="E235">
        <v>0.76800000000000002</v>
      </c>
      <c r="F235">
        <v>0.61899999999999999</v>
      </c>
      <c r="G235">
        <v>0.48799999999999999</v>
      </c>
      <c r="H235">
        <v>0.443</v>
      </c>
      <c r="I235">
        <v>0.436</v>
      </c>
      <c r="J235">
        <v>0.436</v>
      </c>
      <c r="K235">
        <v>0.215</v>
      </c>
      <c r="L235">
        <v>0.22600000000000001</v>
      </c>
      <c r="M235">
        <v>0.56299999999999994</v>
      </c>
      <c r="O235">
        <v>1</v>
      </c>
      <c r="P235">
        <f t="shared" ref="P235:P258" si="150">AVERAGE(B235:D235)</f>
        <v>0.73966666666666681</v>
      </c>
      <c r="Q235">
        <f t="shared" ref="Q235:Q258" si="151">AVERAGE(E235:G235)</f>
        <v>0.625</v>
      </c>
      <c r="R235">
        <f t="shared" ref="R235:R258" si="152">AVERAGE(H235:J235)</f>
        <v>0.4383333333333333</v>
      </c>
      <c r="S235">
        <f t="shared" ref="S235:S258" si="153">AVERAGE(B263:D263)</f>
        <v>0.66333333333333322</v>
      </c>
      <c r="T235">
        <f t="shared" ref="T235:T258" si="154">AVERAGE(E263:G263)</f>
        <v>0.64200000000000002</v>
      </c>
      <c r="U235">
        <f t="shared" ref="U235:U258" si="155">AVERAGE(H263:J263)</f>
        <v>0.54233333333333322</v>
      </c>
      <c r="V235">
        <f t="shared" ref="V235:V258" si="156">AVERAGE(B291:D291)</f>
        <v>0.55833333333333335</v>
      </c>
      <c r="W235">
        <f t="shared" ref="W235:W258" si="157">AVERAGE(E291:G291)</f>
        <v>0.58666666666666667</v>
      </c>
      <c r="X235">
        <f t="shared" ref="X235:X258" si="158">AVERAGE(H291:J291)</f>
        <v>0.55966666666666665</v>
      </c>
      <c r="Z235">
        <f t="shared" ref="Z235:Z258" si="159">AVERAGE(S235:U235)</f>
        <v>0.61588888888888882</v>
      </c>
    </row>
    <row r="236" spans="1:26" x14ac:dyDescent="0.25">
      <c r="A236" s="2">
        <v>8.3333333333333329E-2</v>
      </c>
      <c r="B236">
        <v>0.63</v>
      </c>
      <c r="C236">
        <v>0.80300000000000005</v>
      </c>
      <c r="D236">
        <v>0.73699999999999999</v>
      </c>
      <c r="E236">
        <v>0.75700000000000001</v>
      </c>
      <c r="F236">
        <v>0.60899999999999999</v>
      </c>
      <c r="G236">
        <v>0.48299999999999998</v>
      </c>
      <c r="H236">
        <v>0.435</v>
      </c>
      <c r="I236">
        <v>0.42699999999999999</v>
      </c>
      <c r="J236">
        <v>0.433</v>
      </c>
      <c r="K236">
        <v>0.21099999999999999</v>
      </c>
      <c r="L236">
        <v>0.219</v>
      </c>
      <c r="M236">
        <v>0.55700000000000005</v>
      </c>
      <c r="O236">
        <v>2</v>
      </c>
      <c r="P236">
        <f t="shared" si="150"/>
        <v>0.72333333333333327</v>
      </c>
      <c r="Q236">
        <f t="shared" si="151"/>
        <v>0.6163333333333334</v>
      </c>
      <c r="R236">
        <f t="shared" si="152"/>
        <v>0.43166666666666664</v>
      </c>
      <c r="S236">
        <f t="shared" si="153"/>
        <v>0.66800000000000004</v>
      </c>
      <c r="T236">
        <f t="shared" si="154"/>
        <v>0.65</v>
      </c>
      <c r="U236">
        <f t="shared" si="155"/>
        <v>0.53799999999999992</v>
      </c>
      <c r="V236">
        <f t="shared" si="156"/>
        <v>0.56566666666666665</v>
      </c>
      <c r="W236">
        <f t="shared" si="157"/>
        <v>0.60033333333333339</v>
      </c>
      <c r="X236">
        <f t="shared" si="158"/>
        <v>0.56233333333333324</v>
      </c>
      <c r="Z236">
        <f t="shared" si="159"/>
        <v>0.61866666666666659</v>
      </c>
    </row>
    <row r="237" spans="1:26" x14ac:dyDescent="0.25">
      <c r="A237" s="2">
        <v>0.125</v>
      </c>
      <c r="B237">
        <v>0.61299999999999999</v>
      </c>
      <c r="C237">
        <v>0.79200000000000004</v>
      </c>
      <c r="D237">
        <v>0.72899999999999998</v>
      </c>
      <c r="E237">
        <v>0.753</v>
      </c>
      <c r="F237">
        <v>0.60199999999999998</v>
      </c>
      <c r="G237">
        <v>0.47899999999999998</v>
      </c>
      <c r="H237">
        <v>0.42899999999999999</v>
      </c>
      <c r="I237">
        <v>0.41899999999999998</v>
      </c>
      <c r="J237">
        <v>0.42799999999999999</v>
      </c>
      <c r="K237">
        <v>0.20799999999999999</v>
      </c>
      <c r="L237">
        <v>0.215</v>
      </c>
      <c r="M237">
        <v>0.55300000000000005</v>
      </c>
      <c r="O237">
        <v>3</v>
      </c>
      <c r="P237">
        <f t="shared" si="150"/>
        <v>0.71133333333333326</v>
      </c>
      <c r="Q237">
        <f t="shared" si="151"/>
        <v>0.6113333333333334</v>
      </c>
      <c r="R237">
        <f t="shared" si="152"/>
        <v>0.42533333333333334</v>
      </c>
      <c r="S237">
        <f t="shared" si="153"/>
        <v>0.66533333333333333</v>
      </c>
      <c r="T237">
        <f t="shared" si="154"/>
        <v>0.65133333333333332</v>
      </c>
      <c r="U237">
        <f t="shared" si="155"/>
        <v>0.53233333333333333</v>
      </c>
      <c r="V237">
        <f t="shared" si="156"/>
        <v>0.57299999999999995</v>
      </c>
      <c r="W237">
        <f t="shared" si="157"/>
        <v>0.60899999999999999</v>
      </c>
      <c r="X237">
        <f t="shared" si="158"/>
        <v>0.56100000000000005</v>
      </c>
      <c r="Z237">
        <f t="shared" si="159"/>
        <v>0.61633333333333329</v>
      </c>
    </row>
    <row r="238" spans="1:26" x14ac:dyDescent="0.25">
      <c r="A238" s="2">
        <v>0.16666666666666666</v>
      </c>
      <c r="B238">
        <v>0.60099999999999998</v>
      </c>
      <c r="C238">
        <v>0.78400000000000003</v>
      </c>
      <c r="D238">
        <v>0.72299999999999998</v>
      </c>
      <c r="E238">
        <v>0.749</v>
      </c>
      <c r="F238">
        <v>0.59899999999999998</v>
      </c>
      <c r="G238">
        <v>0.47499999999999998</v>
      </c>
      <c r="H238">
        <v>0.42399999999999999</v>
      </c>
      <c r="I238">
        <v>0.41399999999999998</v>
      </c>
      <c r="J238">
        <v>0.42499999999999999</v>
      </c>
      <c r="K238">
        <v>0.20699999999999999</v>
      </c>
      <c r="L238">
        <v>0.21099999999999999</v>
      </c>
      <c r="M238">
        <v>0.55000000000000004</v>
      </c>
      <c r="O238">
        <v>4</v>
      </c>
      <c r="P238">
        <f t="shared" si="150"/>
        <v>0.70266666666666666</v>
      </c>
      <c r="Q238">
        <f t="shared" si="151"/>
        <v>0.60766666666666669</v>
      </c>
      <c r="R238">
        <f t="shared" si="152"/>
        <v>0.42099999999999999</v>
      </c>
      <c r="S238">
        <f t="shared" si="153"/>
        <v>0.66366666666666663</v>
      </c>
      <c r="T238">
        <f t="shared" si="154"/>
        <v>0.64966666666666661</v>
      </c>
      <c r="U238">
        <f t="shared" si="155"/>
        <v>0.52566666666666662</v>
      </c>
      <c r="V238">
        <f t="shared" si="156"/>
        <v>0.57699999999999996</v>
      </c>
      <c r="W238">
        <f t="shared" si="157"/>
        <v>0.61533333333333329</v>
      </c>
      <c r="X238">
        <f t="shared" si="158"/>
        <v>0.56033333333333335</v>
      </c>
      <c r="Z238">
        <f t="shared" si="159"/>
        <v>0.61299999999999999</v>
      </c>
    </row>
    <row r="239" spans="1:26" x14ac:dyDescent="0.25">
      <c r="A239" s="2">
        <v>0.20833333333333334</v>
      </c>
      <c r="B239">
        <v>0.59099999999999997</v>
      </c>
      <c r="C239">
        <v>0.77700000000000002</v>
      </c>
      <c r="D239">
        <v>0.71799999999999997</v>
      </c>
      <c r="E239">
        <v>0.745</v>
      </c>
      <c r="F239">
        <v>0.59499999999999997</v>
      </c>
      <c r="G239">
        <v>0.47199999999999998</v>
      </c>
      <c r="H239">
        <v>0.42</v>
      </c>
      <c r="I239">
        <v>0.41099999999999998</v>
      </c>
      <c r="J239">
        <v>0.42199999999999999</v>
      </c>
      <c r="K239">
        <v>0.20599999999999999</v>
      </c>
      <c r="L239">
        <v>0.20799999999999999</v>
      </c>
      <c r="M239">
        <v>0.54800000000000004</v>
      </c>
      <c r="O239">
        <v>5</v>
      </c>
      <c r="P239">
        <f t="shared" si="150"/>
        <v>0.69533333333333325</v>
      </c>
      <c r="Q239">
        <f t="shared" si="151"/>
        <v>0.60399999999999998</v>
      </c>
      <c r="R239">
        <f t="shared" si="152"/>
        <v>0.41766666666666663</v>
      </c>
      <c r="S239">
        <f t="shared" si="153"/>
        <v>0.66333333333333322</v>
      </c>
      <c r="T239">
        <f t="shared" si="154"/>
        <v>0.64933333333333332</v>
      </c>
      <c r="U239">
        <f t="shared" si="155"/>
        <v>0.51766666666666672</v>
      </c>
      <c r="V239">
        <f t="shared" si="156"/>
        <v>0.58399999999999996</v>
      </c>
      <c r="W239">
        <f t="shared" si="157"/>
        <v>0.6156666666666667</v>
      </c>
      <c r="X239">
        <f t="shared" si="158"/>
        <v>0.56099999999999994</v>
      </c>
      <c r="Z239">
        <f t="shared" si="159"/>
        <v>0.61011111111111105</v>
      </c>
    </row>
    <row r="240" spans="1:26" x14ac:dyDescent="0.25">
      <c r="A240" s="2">
        <v>0.25</v>
      </c>
      <c r="B240">
        <v>0.58299999999999996</v>
      </c>
      <c r="C240">
        <v>0.77100000000000002</v>
      </c>
      <c r="D240">
        <v>0.71399999999999997</v>
      </c>
      <c r="E240">
        <v>0.74199999999999999</v>
      </c>
      <c r="F240">
        <v>0.59</v>
      </c>
      <c r="G240">
        <v>0.46899999999999997</v>
      </c>
      <c r="H240">
        <v>0.41699999999999998</v>
      </c>
      <c r="I240">
        <v>0.40699999999999997</v>
      </c>
      <c r="J240">
        <v>0.41899999999999998</v>
      </c>
      <c r="K240">
        <v>0.20499999999999999</v>
      </c>
      <c r="L240">
        <v>0.20499999999999999</v>
      </c>
      <c r="M240">
        <v>0.54600000000000004</v>
      </c>
      <c r="O240">
        <v>6</v>
      </c>
      <c r="P240">
        <f t="shared" si="150"/>
        <v>0.68933333333333335</v>
      </c>
      <c r="Q240">
        <f t="shared" si="151"/>
        <v>0.60033333333333327</v>
      </c>
      <c r="R240">
        <f t="shared" si="152"/>
        <v>0.41433333333333328</v>
      </c>
      <c r="S240">
        <f t="shared" si="153"/>
        <v>0.66433333333333333</v>
      </c>
      <c r="T240">
        <f t="shared" si="154"/>
        <v>0.66100000000000003</v>
      </c>
      <c r="U240">
        <f t="shared" si="155"/>
        <v>0.5099999999999999</v>
      </c>
      <c r="V240">
        <f t="shared" si="156"/>
        <v>0.58766666666666667</v>
      </c>
      <c r="W240">
        <f t="shared" si="157"/>
        <v>0.61166666666666669</v>
      </c>
      <c r="X240">
        <f t="shared" si="158"/>
        <v>0.56266666666666665</v>
      </c>
      <c r="Z240">
        <f t="shared" si="159"/>
        <v>0.61177777777777775</v>
      </c>
    </row>
    <row r="241" spans="1:26" x14ac:dyDescent="0.25">
      <c r="A241" s="2">
        <v>0.29166666666666669</v>
      </c>
      <c r="B241">
        <v>0.57699999999999996</v>
      </c>
      <c r="C241">
        <v>0.76700000000000002</v>
      </c>
      <c r="D241">
        <v>0.71</v>
      </c>
      <c r="E241">
        <v>0.73899999999999999</v>
      </c>
      <c r="F241">
        <v>0.58699999999999997</v>
      </c>
      <c r="G241">
        <v>0.46700000000000003</v>
      </c>
      <c r="H241">
        <v>0.41399999999999998</v>
      </c>
      <c r="I241">
        <v>0.40400000000000003</v>
      </c>
      <c r="J241">
        <v>0.41599999999999998</v>
      </c>
      <c r="K241">
        <v>0.20399999999999999</v>
      </c>
      <c r="L241">
        <v>0.20300000000000001</v>
      </c>
      <c r="M241">
        <v>0.54500000000000004</v>
      </c>
      <c r="O241">
        <v>7</v>
      </c>
      <c r="P241">
        <f t="shared" si="150"/>
        <v>0.68466666666666665</v>
      </c>
      <c r="Q241">
        <f t="shared" si="151"/>
        <v>0.59766666666666668</v>
      </c>
      <c r="R241">
        <f t="shared" si="152"/>
        <v>0.41133333333333333</v>
      </c>
      <c r="S241">
        <f t="shared" si="153"/>
        <v>0.67233333333333334</v>
      </c>
      <c r="T241">
        <f t="shared" si="154"/>
        <v>0.68100000000000005</v>
      </c>
      <c r="U241">
        <f t="shared" si="155"/>
        <v>0.50800000000000001</v>
      </c>
      <c r="V241">
        <f t="shared" si="156"/>
        <v>0.59399999999999997</v>
      </c>
      <c r="W241">
        <f t="shared" si="157"/>
        <v>0.61299999999999999</v>
      </c>
      <c r="X241">
        <f t="shared" si="158"/>
        <v>0.56933333333333336</v>
      </c>
      <c r="Z241">
        <f t="shared" si="159"/>
        <v>0.62044444444444447</v>
      </c>
    </row>
    <row r="242" spans="1:26" x14ac:dyDescent="0.25">
      <c r="A242" s="2">
        <v>0.33333333333333331</v>
      </c>
      <c r="B242">
        <v>0.57199999999999995</v>
      </c>
      <c r="C242">
        <v>0.76300000000000001</v>
      </c>
      <c r="D242">
        <v>0.70699999999999996</v>
      </c>
      <c r="E242">
        <v>0.73699999999999999</v>
      </c>
      <c r="F242">
        <v>0.58399999999999996</v>
      </c>
      <c r="G242">
        <v>0.46500000000000002</v>
      </c>
      <c r="H242">
        <v>0.41199999999999998</v>
      </c>
      <c r="I242">
        <v>0.40200000000000002</v>
      </c>
      <c r="J242">
        <v>0.41399999999999998</v>
      </c>
      <c r="K242">
        <v>0.20200000000000001</v>
      </c>
      <c r="L242">
        <v>0.20100000000000001</v>
      </c>
      <c r="M242">
        <v>0.54400000000000004</v>
      </c>
      <c r="O242">
        <v>8</v>
      </c>
      <c r="P242">
        <f t="shared" si="150"/>
        <v>0.68066666666666664</v>
      </c>
      <c r="Q242">
        <f t="shared" si="151"/>
        <v>0.59533333333333338</v>
      </c>
      <c r="R242">
        <f t="shared" si="152"/>
        <v>0.40933333333333333</v>
      </c>
      <c r="S242">
        <f t="shared" si="153"/>
        <v>0.69366666666666665</v>
      </c>
      <c r="T242">
        <f t="shared" si="154"/>
        <v>0.73033333333333328</v>
      </c>
      <c r="U242">
        <f t="shared" si="155"/>
        <v>0.51500000000000001</v>
      </c>
      <c r="V242">
        <f t="shared" si="156"/>
        <v>0.59933333333333338</v>
      </c>
      <c r="W242">
        <f t="shared" si="157"/>
        <v>0.6206666666666667</v>
      </c>
      <c r="X242">
        <f t="shared" si="158"/>
        <v>0.57166666666666666</v>
      </c>
      <c r="Z242">
        <f t="shared" si="159"/>
        <v>0.64633333333333332</v>
      </c>
    </row>
    <row r="243" spans="1:26" x14ac:dyDescent="0.25">
      <c r="A243" s="2">
        <v>0.375</v>
      </c>
      <c r="B243">
        <v>0.56799999999999995</v>
      </c>
      <c r="C243">
        <v>0.76</v>
      </c>
      <c r="D243">
        <v>0.70499999999999996</v>
      </c>
      <c r="E243">
        <v>0.73599999999999999</v>
      </c>
      <c r="F243">
        <v>0.58199999999999996</v>
      </c>
      <c r="G243">
        <v>0.46400000000000002</v>
      </c>
      <c r="H243">
        <v>0.41</v>
      </c>
      <c r="I243">
        <v>0.4</v>
      </c>
      <c r="J243">
        <v>0.41199999999999998</v>
      </c>
      <c r="K243">
        <v>0.20100000000000001</v>
      </c>
      <c r="L243">
        <v>0.2</v>
      </c>
      <c r="M243">
        <v>0.54400000000000004</v>
      </c>
      <c r="O243">
        <v>9</v>
      </c>
      <c r="P243">
        <f t="shared" si="150"/>
        <v>0.67766666666666664</v>
      </c>
      <c r="Q243">
        <f t="shared" si="151"/>
        <v>0.59399999999999997</v>
      </c>
      <c r="R243">
        <f t="shared" si="152"/>
        <v>0.40733333333333333</v>
      </c>
      <c r="S243">
        <f t="shared" si="153"/>
        <v>0.73299999999999998</v>
      </c>
      <c r="T243">
        <f t="shared" si="154"/>
        <v>0.81199999999999994</v>
      </c>
      <c r="U243">
        <f t="shared" si="155"/>
        <v>0.53400000000000003</v>
      </c>
      <c r="V243">
        <f t="shared" si="156"/>
        <v>0.60166666666666668</v>
      </c>
      <c r="W243">
        <f t="shared" si="157"/>
        <v>0.6226666666666667</v>
      </c>
      <c r="X243">
        <f t="shared" si="158"/>
        <v>0.55699999999999994</v>
      </c>
      <c r="Z243">
        <f t="shared" si="159"/>
        <v>0.69299999999999995</v>
      </c>
    </row>
    <row r="244" spans="1:26" x14ac:dyDescent="0.25">
      <c r="A244" s="2">
        <v>0.41666666666666669</v>
      </c>
      <c r="B244">
        <v>0.56499999999999995</v>
      </c>
      <c r="C244">
        <v>0.75700000000000001</v>
      </c>
      <c r="D244">
        <v>0.70399999999999996</v>
      </c>
      <c r="E244">
        <v>0.73399999999999999</v>
      </c>
      <c r="F244">
        <v>0.58099999999999996</v>
      </c>
      <c r="G244">
        <v>0.46300000000000002</v>
      </c>
      <c r="H244">
        <v>0.40899999999999997</v>
      </c>
      <c r="I244">
        <v>0.40100000000000002</v>
      </c>
      <c r="J244">
        <v>0.41099999999999998</v>
      </c>
      <c r="K244">
        <v>0.19900000000000001</v>
      </c>
      <c r="L244">
        <v>0.19900000000000001</v>
      </c>
      <c r="M244">
        <v>0.54300000000000004</v>
      </c>
      <c r="O244">
        <v>10</v>
      </c>
      <c r="P244">
        <f t="shared" si="150"/>
        <v>0.67533333333333323</v>
      </c>
      <c r="Q244">
        <f t="shared" si="151"/>
        <v>0.59266666666666667</v>
      </c>
      <c r="R244">
        <f t="shared" si="152"/>
        <v>0.40700000000000003</v>
      </c>
      <c r="S244">
        <f t="shared" si="153"/>
        <v>0.81166666666666665</v>
      </c>
      <c r="T244">
        <f t="shared" si="154"/>
        <v>0.91533333333333333</v>
      </c>
      <c r="U244">
        <f t="shared" si="155"/>
        <v>0.56466666666666665</v>
      </c>
      <c r="V244">
        <f t="shared" si="156"/>
        <v>0.59966666666666668</v>
      </c>
      <c r="W244">
        <f t="shared" si="157"/>
        <v>0.6283333333333333</v>
      </c>
      <c r="X244">
        <f t="shared" si="158"/>
        <v>0.53133333333333332</v>
      </c>
      <c r="Z244">
        <f t="shared" si="159"/>
        <v>0.76388888888888884</v>
      </c>
    </row>
    <row r="245" spans="1:26" x14ac:dyDescent="0.25">
      <c r="A245" s="2">
        <v>0.45833333333333331</v>
      </c>
      <c r="B245">
        <v>0.56499999999999995</v>
      </c>
      <c r="C245">
        <v>0.75600000000000001</v>
      </c>
      <c r="D245">
        <v>0.70499999999999996</v>
      </c>
      <c r="E245">
        <v>0.73699999999999999</v>
      </c>
      <c r="F245">
        <v>0.58399999999999996</v>
      </c>
      <c r="G245">
        <v>0.46600000000000003</v>
      </c>
      <c r="H245">
        <v>0.41</v>
      </c>
      <c r="I245">
        <v>0.40500000000000003</v>
      </c>
      <c r="J245">
        <v>0.41</v>
      </c>
      <c r="K245">
        <v>0.19800000000000001</v>
      </c>
      <c r="L245">
        <v>0.19800000000000001</v>
      </c>
      <c r="M245">
        <v>0.54300000000000004</v>
      </c>
      <c r="O245">
        <v>11</v>
      </c>
      <c r="P245">
        <f t="shared" si="150"/>
        <v>0.67533333333333323</v>
      </c>
      <c r="Q245">
        <f t="shared" si="151"/>
        <v>0.59566666666666668</v>
      </c>
      <c r="R245">
        <f t="shared" si="152"/>
        <v>0.40833333333333327</v>
      </c>
      <c r="S245">
        <f t="shared" si="153"/>
        <v>0.92400000000000004</v>
      </c>
      <c r="T245">
        <f t="shared" si="154"/>
        <v>1.0273333333333332</v>
      </c>
      <c r="U245">
        <f t="shared" si="155"/>
        <v>0.60233333333333328</v>
      </c>
      <c r="V245">
        <f t="shared" si="156"/>
        <v>0.6246666666666667</v>
      </c>
      <c r="W245">
        <f t="shared" si="157"/>
        <v>0.63266666666666671</v>
      </c>
      <c r="X245">
        <f t="shared" si="158"/>
        <v>0.50900000000000001</v>
      </c>
      <c r="Z245">
        <f t="shared" si="159"/>
        <v>0.85122222222222221</v>
      </c>
    </row>
    <row r="246" spans="1:26" x14ac:dyDescent="0.25">
      <c r="A246" s="2">
        <v>0.5</v>
      </c>
      <c r="B246">
        <v>0.56399999999999995</v>
      </c>
      <c r="C246">
        <v>0.754</v>
      </c>
      <c r="D246">
        <v>0.70599999999999996</v>
      </c>
      <c r="E246">
        <v>0.73799999999999999</v>
      </c>
      <c r="F246">
        <v>0.58499999999999996</v>
      </c>
      <c r="G246">
        <v>0.46700000000000003</v>
      </c>
      <c r="H246">
        <v>0.40899999999999997</v>
      </c>
      <c r="I246">
        <v>0.40699999999999997</v>
      </c>
      <c r="J246">
        <v>0.40899999999999997</v>
      </c>
      <c r="K246">
        <v>0.19700000000000001</v>
      </c>
      <c r="L246">
        <v>0.19800000000000001</v>
      </c>
      <c r="M246">
        <v>0.54300000000000004</v>
      </c>
      <c r="O246">
        <v>12</v>
      </c>
      <c r="P246">
        <f t="shared" si="150"/>
        <v>0.67466666666666664</v>
      </c>
      <c r="Q246">
        <f t="shared" si="151"/>
        <v>0.59666666666666668</v>
      </c>
      <c r="R246">
        <f t="shared" si="152"/>
        <v>0.40833333333333327</v>
      </c>
      <c r="S246">
        <f t="shared" si="153"/>
        <v>1.0376666666666667</v>
      </c>
      <c r="T246">
        <f t="shared" si="154"/>
        <v>1.1376666666666666</v>
      </c>
      <c r="U246">
        <f t="shared" si="155"/>
        <v>0.64999999999999991</v>
      </c>
      <c r="V246">
        <f t="shared" si="156"/>
        <v>0.65399999999999991</v>
      </c>
      <c r="W246">
        <f t="shared" si="157"/>
        <v>0.63833333333333331</v>
      </c>
      <c r="X246">
        <f t="shared" si="158"/>
        <v>0.49300000000000005</v>
      </c>
      <c r="Z246">
        <f t="shared" si="159"/>
        <v>0.94177777777777782</v>
      </c>
    </row>
    <row r="247" spans="1:26" x14ac:dyDescent="0.25">
      <c r="A247" s="2">
        <v>0.54166666666666663</v>
      </c>
      <c r="B247">
        <v>0.56200000000000006</v>
      </c>
      <c r="C247">
        <v>0.753</v>
      </c>
      <c r="D247">
        <v>0.70499999999999996</v>
      </c>
      <c r="E247">
        <v>0.73899999999999999</v>
      </c>
      <c r="F247">
        <v>0.58399999999999996</v>
      </c>
      <c r="G247">
        <v>0.46600000000000003</v>
      </c>
      <c r="H247">
        <v>0.40699999999999997</v>
      </c>
      <c r="I247">
        <v>0.40799999999999997</v>
      </c>
      <c r="J247">
        <v>0.40699999999999997</v>
      </c>
      <c r="K247">
        <v>0.19600000000000001</v>
      </c>
      <c r="L247">
        <v>0.19700000000000001</v>
      </c>
      <c r="M247">
        <v>0.54300000000000004</v>
      </c>
      <c r="O247">
        <v>13</v>
      </c>
      <c r="P247">
        <f t="shared" si="150"/>
        <v>0.67333333333333334</v>
      </c>
      <c r="Q247">
        <f t="shared" si="151"/>
        <v>0.59633333333333327</v>
      </c>
      <c r="R247">
        <f t="shared" si="152"/>
        <v>0.40733333333333333</v>
      </c>
      <c r="S247">
        <f t="shared" si="153"/>
        <v>1.1556666666666666</v>
      </c>
      <c r="T247">
        <f t="shared" si="154"/>
        <v>1.2503333333333335</v>
      </c>
      <c r="U247">
        <f t="shared" si="155"/>
        <v>0.70333333333333348</v>
      </c>
      <c r="V247">
        <f t="shared" si="156"/>
        <v>0.69433333333333336</v>
      </c>
      <c r="W247">
        <f t="shared" si="157"/>
        <v>0.64</v>
      </c>
      <c r="X247">
        <f t="shared" si="158"/>
        <v>0.48366666666666669</v>
      </c>
      <c r="Z247">
        <f t="shared" si="159"/>
        <v>1.0364444444444445</v>
      </c>
    </row>
    <row r="248" spans="1:26" x14ac:dyDescent="0.25">
      <c r="A248" s="2">
        <v>0.58333333333333337</v>
      </c>
      <c r="B248">
        <v>0.56000000000000005</v>
      </c>
      <c r="C248">
        <v>0.751</v>
      </c>
      <c r="D248">
        <v>0.70299999999999996</v>
      </c>
      <c r="E248">
        <v>0.73899999999999999</v>
      </c>
      <c r="F248">
        <v>0.58199999999999996</v>
      </c>
      <c r="G248">
        <v>0.46400000000000002</v>
      </c>
      <c r="H248">
        <v>0.40600000000000003</v>
      </c>
      <c r="I248">
        <v>0.40799999999999997</v>
      </c>
      <c r="J248">
        <v>0.40500000000000003</v>
      </c>
      <c r="K248">
        <v>0.19500000000000001</v>
      </c>
      <c r="L248">
        <v>0.19600000000000001</v>
      </c>
      <c r="M248">
        <v>0.54300000000000004</v>
      </c>
      <c r="O248">
        <v>14</v>
      </c>
      <c r="P248">
        <f t="shared" si="150"/>
        <v>0.67133333333333323</v>
      </c>
      <c r="Q248">
        <f t="shared" si="151"/>
        <v>0.59499999999999997</v>
      </c>
      <c r="R248">
        <f t="shared" si="152"/>
        <v>0.40633333333333338</v>
      </c>
      <c r="S248">
        <f t="shared" si="153"/>
        <v>1.2756666666666667</v>
      </c>
      <c r="T248">
        <f t="shared" si="154"/>
        <v>1.3553333333333333</v>
      </c>
      <c r="U248">
        <f t="shared" si="155"/>
        <v>0.7616666666666666</v>
      </c>
      <c r="V248">
        <f t="shared" si="156"/>
        <v>0.74766666666666659</v>
      </c>
      <c r="W248">
        <f t="shared" si="157"/>
        <v>0.65300000000000002</v>
      </c>
      <c r="X248">
        <f t="shared" si="158"/>
        <v>0.47700000000000004</v>
      </c>
      <c r="Z248">
        <f t="shared" si="159"/>
        <v>1.1308888888888891</v>
      </c>
    </row>
    <row r="249" spans="1:26" x14ac:dyDescent="0.25">
      <c r="A249" s="2">
        <v>0.625</v>
      </c>
      <c r="B249">
        <v>0.55800000000000005</v>
      </c>
      <c r="C249">
        <v>0.75</v>
      </c>
      <c r="D249">
        <v>0.70199999999999996</v>
      </c>
      <c r="E249">
        <v>0.73699999999999999</v>
      </c>
      <c r="F249">
        <v>0.57999999999999996</v>
      </c>
      <c r="G249">
        <v>0.46200000000000002</v>
      </c>
      <c r="H249">
        <v>0.40500000000000003</v>
      </c>
      <c r="I249">
        <v>0.40699999999999997</v>
      </c>
      <c r="J249">
        <v>0.40500000000000003</v>
      </c>
      <c r="K249">
        <v>0.19500000000000001</v>
      </c>
      <c r="L249">
        <v>0.19600000000000001</v>
      </c>
      <c r="M249">
        <v>0.54300000000000004</v>
      </c>
      <c r="O249">
        <v>15</v>
      </c>
      <c r="P249">
        <f t="shared" si="150"/>
        <v>0.66999999999999993</v>
      </c>
      <c r="Q249">
        <f t="shared" si="151"/>
        <v>0.59299999999999997</v>
      </c>
      <c r="R249">
        <f t="shared" si="152"/>
        <v>0.40566666666666668</v>
      </c>
      <c r="S249">
        <f t="shared" si="153"/>
        <v>1.3773333333333333</v>
      </c>
      <c r="T249">
        <f t="shared" si="154"/>
        <v>1.4469999999999998</v>
      </c>
      <c r="U249">
        <f t="shared" si="155"/>
        <v>0.81533333333333324</v>
      </c>
      <c r="V249">
        <f t="shared" si="156"/>
        <v>0.81733333333333336</v>
      </c>
      <c r="W249">
        <f t="shared" si="157"/>
        <v>0.67233333333333334</v>
      </c>
      <c r="X249">
        <f t="shared" si="158"/>
        <v>0.47166666666666668</v>
      </c>
      <c r="Z249">
        <f t="shared" si="159"/>
        <v>1.2132222222222222</v>
      </c>
    </row>
    <row r="250" spans="1:26" x14ac:dyDescent="0.25">
      <c r="A250" s="2">
        <v>0.66666666666666663</v>
      </c>
      <c r="B250">
        <v>0.55600000000000005</v>
      </c>
      <c r="C250">
        <v>0.749</v>
      </c>
      <c r="D250">
        <v>0.7</v>
      </c>
      <c r="E250">
        <v>0.73699999999999999</v>
      </c>
      <c r="F250">
        <v>0.57899999999999996</v>
      </c>
      <c r="G250">
        <v>0.46100000000000002</v>
      </c>
      <c r="H250">
        <v>0.40500000000000003</v>
      </c>
      <c r="I250">
        <v>0.40699999999999997</v>
      </c>
      <c r="J250">
        <v>0.40400000000000003</v>
      </c>
      <c r="K250">
        <v>0.19500000000000001</v>
      </c>
      <c r="L250">
        <v>0.19600000000000001</v>
      </c>
      <c r="M250">
        <v>0.54200000000000004</v>
      </c>
      <c r="O250">
        <v>16</v>
      </c>
      <c r="P250">
        <f t="shared" si="150"/>
        <v>0.66833333333333333</v>
      </c>
      <c r="Q250">
        <f t="shared" si="151"/>
        <v>0.59233333333333327</v>
      </c>
      <c r="R250">
        <f t="shared" si="152"/>
        <v>0.40533333333333338</v>
      </c>
      <c r="S250">
        <f t="shared" si="153"/>
        <v>1.4756666666666665</v>
      </c>
      <c r="T250">
        <f t="shared" si="154"/>
        <v>1.5243333333333335</v>
      </c>
      <c r="U250">
        <f t="shared" si="155"/>
        <v>0.86699999999999999</v>
      </c>
      <c r="V250">
        <f t="shared" si="156"/>
        <v>0.90766666666666662</v>
      </c>
      <c r="W250">
        <f t="shared" si="157"/>
        <v>0.70233333333333337</v>
      </c>
      <c r="X250">
        <f t="shared" si="158"/>
        <v>0.46866666666666673</v>
      </c>
      <c r="Z250">
        <f t="shared" si="159"/>
        <v>1.2889999999999999</v>
      </c>
    </row>
    <row r="251" spans="1:26" x14ac:dyDescent="0.25">
      <c r="A251" s="2">
        <v>0.70833333333333337</v>
      </c>
      <c r="B251">
        <v>0.55400000000000005</v>
      </c>
      <c r="C251">
        <v>0.748</v>
      </c>
      <c r="D251">
        <v>0.69899999999999995</v>
      </c>
      <c r="E251">
        <v>0.73499999999999999</v>
      </c>
      <c r="F251">
        <v>0.57699999999999996</v>
      </c>
      <c r="G251">
        <v>0.45900000000000002</v>
      </c>
      <c r="H251">
        <v>0.40600000000000003</v>
      </c>
      <c r="I251">
        <v>0.40600000000000003</v>
      </c>
      <c r="J251">
        <v>0.40300000000000002</v>
      </c>
      <c r="K251">
        <v>0.19400000000000001</v>
      </c>
      <c r="L251">
        <v>0.19500000000000001</v>
      </c>
      <c r="M251">
        <v>0.54200000000000004</v>
      </c>
      <c r="O251">
        <v>17</v>
      </c>
      <c r="P251">
        <f t="shared" si="150"/>
        <v>0.66699999999999993</v>
      </c>
      <c r="Q251">
        <f t="shared" si="151"/>
        <v>0.59033333333333327</v>
      </c>
      <c r="R251">
        <f t="shared" si="152"/>
        <v>0.40500000000000003</v>
      </c>
      <c r="S251">
        <f t="shared" si="153"/>
        <v>1.571</v>
      </c>
      <c r="T251">
        <f t="shared" si="154"/>
        <v>1.5816666666666668</v>
      </c>
      <c r="U251">
        <f t="shared" si="155"/>
        <v>0.91166666666666674</v>
      </c>
      <c r="V251">
        <f t="shared" si="156"/>
        <v>1.0193333333333332</v>
      </c>
      <c r="W251">
        <f t="shared" si="157"/>
        <v>0.7533333333333333</v>
      </c>
      <c r="X251">
        <f t="shared" si="158"/>
        <v>0.46933333333333332</v>
      </c>
      <c r="Z251">
        <f t="shared" si="159"/>
        <v>1.3547777777777779</v>
      </c>
    </row>
    <row r="252" spans="1:26" x14ac:dyDescent="0.25">
      <c r="A252" s="2">
        <v>0.75</v>
      </c>
      <c r="B252">
        <v>0.55200000000000005</v>
      </c>
      <c r="C252">
        <v>0.747</v>
      </c>
      <c r="D252">
        <v>0.69799999999999995</v>
      </c>
      <c r="E252">
        <v>0.73399999999999999</v>
      </c>
      <c r="F252">
        <v>0.57499999999999996</v>
      </c>
      <c r="G252">
        <v>0.45900000000000002</v>
      </c>
      <c r="H252">
        <v>0.40699999999999997</v>
      </c>
      <c r="I252">
        <v>0.40600000000000003</v>
      </c>
      <c r="J252">
        <v>0.40300000000000002</v>
      </c>
      <c r="K252">
        <v>0.19400000000000001</v>
      </c>
      <c r="L252">
        <v>0.19500000000000001</v>
      </c>
      <c r="M252">
        <v>0.54200000000000004</v>
      </c>
      <c r="O252">
        <v>18</v>
      </c>
      <c r="P252">
        <f t="shared" si="150"/>
        <v>0.66566666666666663</v>
      </c>
      <c r="Q252">
        <f t="shared" si="151"/>
        <v>0.58933333333333338</v>
      </c>
      <c r="R252">
        <f t="shared" si="152"/>
        <v>0.40533333333333332</v>
      </c>
      <c r="S252">
        <f t="shared" si="153"/>
        <v>1.6536666666666668</v>
      </c>
      <c r="T252">
        <f t="shared" si="154"/>
        <v>1.6209999999999998</v>
      </c>
      <c r="U252">
        <f t="shared" si="155"/>
        <v>0.94300000000000006</v>
      </c>
      <c r="V252">
        <f t="shared" si="156"/>
        <v>1.137</v>
      </c>
      <c r="W252">
        <f t="shared" si="157"/>
        <v>0.82133333333333336</v>
      </c>
      <c r="X252">
        <f t="shared" si="158"/>
        <v>0.47333333333333333</v>
      </c>
      <c r="Z252">
        <f t="shared" si="159"/>
        <v>1.4058888888888887</v>
      </c>
    </row>
    <row r="253" spans="1:26" x14ac:dyDescent="0.25">
      <c r="A253" s="2">
        <v>0.79166666666666663</v>
      </c>
      <c r="B253">
        <v>0.55100000000000005</v>
      </c>
      <c r="C253">
        <v>0.746</v>
      </c>
      <c r="D253">
        <v>0.69699999999999995</v>
      </c>
      <c r="E253">
        <v>0.73199999999999998</v>
      </c>
      <c r="F253">
        <v>0.57299999999999995</v>
      </c>
      <c r="G253">
        <v>0.45800000000000002</v>
      </c>
      <c r="H253">
        <v>0.41</v>
      </c>
      <c r="I253">
        <v>0.40500000000000003</v>
      </c>
      <c r="J253">
        <v>0.40200000000000002</v>
      </c>
      <c r="K253">
        <v>0.19400000000000001</v>
      </c>
      <c r="L253">
        <v>0.19500000000000001</v>
      </c>
      <c r="M253">
        <v>0.54200000000000004</v>
      </c>
      <c r="O253">
        <v>19</v>
      </c>
      <c r="P253">
        <f t="shared" si="150"/>
        <v>0.66466666666666674</v>
      </c>
      <c r="Q253">
        <f t="shared" si="151"/>
        <v>0.58766666666666667</v>
      </c>
      <c r="R253">
        <f t="shared" si="152"/>
        <v>0.40566666666666668</v>
      </c>
      <c r="S253">
        <f t="shared" si="153"/>
        <v>1.7190000000000001</v>
      </c>
      <c r="T253">
        <f t="shared" si="154"/>
        <v>1.6466666666666667</v>
      </c>
      <c r="U253">
        <f t="shared" si="155"/>
        <v>0.96766666666666667</v>
      </c>
      <c r="V253">
        <f t="shared" si="156"/>
        <v>1.2503333333333335</v>
      </c>
      <c r="W253">
        <f t="shared" si="157"/>
        <v>0.89966666666666661</v>
      </c>
      <c r="X253">
        <f t="shared" si="158"/>
        <v>0.48233333333333334</v>
      </c>
      <c r="Z253">
        <f t="shared" si="159"/>
        <v>1.4444444444444446</v>
      </c>
    </row>
    <row r="254" spans="1:26" x14ac:dyDescent="0.25">
      <c r="A254" s="2">
        <v>0.83333333333333337</v>
      </c>
      <c r="B254">
        <v>0.54900000000000004</v>
      </c>
      <c r="C254">
        <v>0.74399999999999999</v>
      </c>
      <c r="D254">
        <v>0.69599999999999995</v>
      </c>
      <c r="E254">
        <v>0.72899999999999998</v>
      </c>
      <c r="F254">
        <v>0.57199999999999995</v>
      </c>
      <c r="G254">
        <v>0.45700000000000002</v>
      </c>
      <c r="H254">
        <v>0.41499999999999998</v>
      </c>
      <c r="I254">
        <v>0.40500000000000003</v>
      </c>
      <c r="J254">
        <v>0.40200000000000002</v>
      </c>
      <c r="K254">
        <v>0.19400000000000001</v>
      </c>
      <c r="L254">
        <v>0.19400000000000001</v>
      </c>
      <c r="M254">
        <v>0.54100000000000004</v>
      </c>
      <c r="O254">
        <v>20</v>
      </c>
      <c r="P254">
        <f t="shared" si="150"/>
        <v>0.66300000000000003</v>
      </c>
      <c r="Q254">
        <f t="shared" si="151"/>
        <v>0.58599999999999997</v>
      </c>
      <c r="R254">
        <f t="shared" si="152"/>
        <v>0.40733333333333333</v>
      </c>
      <c r="S254">
        <f t="shared" si="153"/>
        <v>1.7733333333333334</v>
      </c>
      <c r="T254">
        <f t="shared" si="154"/>
        <v>1.6663333333333332</v>
      </c>
      <c r="U254">
        <f t="shared" si="155"/>
        <v>0.98366666666666669</v>
      </c>
      <c r="V254">
        <f t="shared" si="156"/>
        <v>1.361</v>
      </c>
      <c r="W254">
        <f t="shared" si="157"/>
        <v>0.9926666666666667</v>
      </c>
      <c r="X254">
        <f t="shared" si="158"/>
        <v>0.49666666666666665</v>
      </c>
      <c r="Z254">
        <f t="shared" si="159"/>
        <v>1.4744444444444447</v>
      </c>
    </row>
    <row r="255" spans="1:26" x14ac:dyDescent="0.25">
      <c r="A255" s="2">
        <v>0.875</v>
      </c>
      <c r="B255">
        <v>0.54800000000000004</v>
      </c>
      <c r="C255">
        <v>0.74299999999999999</v>
      </c>
      <c r="D255">
        <v>0.69499999999999995</v>
      </c>
      <c r="E255">
        <v>0.72799999999999998</v>
      </c>
      <c r="F255">
        <v>0.57099999999999995</v>
      </c>
      <c r="G255">
        <v>0.45700000000000002</v>
      </c>
      <c r="H255">
        <v>0.42399999999999999</v>
      </c>
      <c r="I255">
        <v>0.40400000000000003</v>
      </c>
      <c r="J255">
        <v>0.40200000000000002</v>
      </c>
      <c r="K255">
        <v>0.193</v>
      </c>
      <c r="L255">
        <v>0.19400000000000001</v>
      </c>
      <c r="M255">
        <v>0.54100000000000004</v>
      </c>
      <c r="O255">
        <v>21</v>
      </c>
      <c r="P255">
        <f t="shared" si="150"/>
        <v>0.66199999999999992</v>
      </c>
      <c r="Q255">
        <f t="shared" si="151"/>
        <v>0.58533333333333337</v>
      </c>
      <c r="R255">
        <f t="shared" si="152"/>
        <v>0.41</v>
      </c>
      <c r="S255">
        <f t="shared" si="153"/>
        <v>1.8239999999999998</v>
      </c>
      <c r="T255">
        <f t="shared" si="154"/>
        <v>1.6653333333333336</v>
      </c>
      <c r="U255">
        <f t="shared" si="155"/>
        <v>1.0023333333333333</v>
      </c>
      <c r="V255">
        <f t="shared" si="156"/>
        <v>1.4606666666666666</v>
      </c>
      <c r="W255">
        <f t="shared" si="157"/>
        <v>1.0880000000000001</v>
      </c>
      <c r="X255">
        <f t="shared" si="158"/>
        <v>0.51766666666666661</v>
      </c>
      <c r="Z255">
        <f t="shared" si="159"/>
        <v>1.4972222222222225</v>
      </c>
    </row>
    <row r="256" spans="1:26" x14ac:dyDescent="0.25">
      <c r="A256" s="2">
        <v>0.91666666666666663</v>
      </c>
      <c r="B256">
        <v>0.54700000000000004</v>
      </c>
      <c r="C256">
        <v>0.74299999999999999</v>
      </c>
      <c r="D256">
        <v>0.69399999999999995</v>
      </c>
      <c r="E256">
        <v>0.72699999999999998</v>
      </c>
      <c r="F256">
        <v>0.57099999999999995</v>
      </c>
      <c r="G256">
        <v>0.45700000000000002</v>
      </c>
      <c r="H256">
        <v>0.439</v>
      </c>
      <c r="I256">
        <v>0.40500000000000003</v>
      </c>
      <c r="J256">
        <v>0.40100000000000002</v>
      </c>
      <c r="K256">
        <v>0.193</v>
      </c>
      <c r="L256">
        <v>0.19400000000000001</v>
      </c>
      <c r="M256">
        <v>0.54100000000000004</v>
      </c>
      <c r="O256">
        <v>22</v>
      </c>
      <c r="P256">
        <f t="shared" si="150"/>
        <v>0.66133333333333333</v>
      </c>
      <c r="Q256">
        <f t="shared" si="151"/>
        <v>0.58500000000000008</v>
      </c>
      <c r="R256">
        <f t="shared" si="152"/>
        <v>0.41500000000000004</v>
      </c>
      <c r="S256">
        <f t="shared" si="153"/>
        <v>1.8620000000000001</v>
      </c>
      <c r="T256">
        <f t="shared" si="154"/>
        <v>1.6803333333333335</v>
      </c>
      <c r="U256">
        <f t="shared" si="155"/>
        <v>1.0126666666666668</v>
      </c>
      <c r="V256">
        <f t="shared" si="156"/>
        <v>1.5363333333333333</v>
      </c>
      <c r="W256">
        <f t="shared" si="157"/>
        <v>1.1933333333333334</v>
      </c>
      <c r="X256">
        <f t="shared" si="158"/>
        <v>0.54566666666666663</v>
      </c>
      <c r="Z256">
        <f t="shared" si="159"/>
        <v>1.5183333333333335</v>
      </c>
    </row>
    <row r="257" spans="1:26" x14ac:dyDescent="0.25">
      <c r="A257" s="2">
        <v>0.95833333333333337</v>
      </c>
      <c r="B257">
        <v>0.54600000000000004</v>
      </c>
      <c r="C257">
        <v>0.74199999999999999</v>
      </c>
      <c r="D257">
        <v>0.69299999999999995</v>
      </c>
      <c r="E257">
        <v>0.72799999999999998</v>
      </c>
      <c r="F257">
        <v>0.56999999999999995</v>
      </c>
      <c r="G257">
        <v>0.45600000000000002</v>
      </c>
      <c r="H257">
        <v>0.46</v>
      </c>
      <c r="I257">
        <v>0.40500000000000003</v>
      </c>
      <c r="J257">
        <v>0.4</v>
      </c>
      <c r="K257">
        <v>0.193</v>
      </c>
      <c r="L257">
        <v>0.19400000000000001</v>
      </c>
      <c r="M257">
        <v>0.54100000000000004</v>
      </c>
      <c r="O257">
        <v>23</v>
      </c>
      <c r="P257">
        <f t="shared" si="150"/>
        <v>0.66033333333333333</v>
      </c>
      <c r="Q257">
        <f t="shared" si="151"/>
        <v>0.58466666666666667</v>
      </c>
      <c r="R257">
        <f t="shared" si="152"/>
        <v>0.42166666666666669</v>
      </c>
      <c r="S257">
        <f t="shared" si="153"/>
        <v>1.8843333333333334</v>
      </c>
      <c r="T257">
        <f t="shared" si="154"/>
        <v>1.6929999999999998</v>
      </c>
      <c r="U257">
        <f t="shared" si="155"/>
        <v>1.0170000000000001</v>
      </c>
      <c r="V257">
        <f t="shared" si="156"/>
        <v>1.5896666666666668</v>
      </c>
      <c r="W257">
        <f t="shared" si="157"/>
        <v>1.2993333333333335</v>
      </c>
      <c r="X257">
        <f t="shared" si="158"/>
        <v>0.57666666666666666</v>
      </c>
      <c r="Z257">
        <f t="shared" si="159"/>
        <v>1.5314444444444444</v>
      </c>
    </row>
    <row r="258" spans="1:26" x14ac:dyDescent="0.25">
      <c r="A258" s="3">
        <v>1</v>
      </c>
      <c r="B258">
        <v>0.54500000000000004</v>
      </c>
      <c r="C258">
        <v>0.74199999999999999</v>
      </c>
      <c r="D258">
        <v>0.69199999999999995</v>
      </c>
      <c r="E258">
        <v>0.72899999999999998</v>
      </c>
      <c r="F258">
        <v>0.56899999999999995</v>
      </c>
      <c r="G258">
        <v>0.45600000000000002</v>
      </c>
      <c r="H258">
        <v>0.48699999999999999</v>
      </c>
      <c r="I258">
        <v>0.40500000000000003</v>
      </c>
      <c r="J258">
        <v>0.4</v>
      </c>
      <c r="K258">
        <v>0.193</v>
      </c>
      <c r="L258">
        <v>0.19400000000000001</v>
      </c>
      <c r="M258">
        <v>0.54100000000000004</v>
      </c>
      <c r="O258">
        <v>24</v>
      </c>
      <c r="P258">
        <f t="shared" si="150"/>
        <v>0.65966666666666662</v>
      </c>
      <c r="Q258">
        <f t="shared" si="151"/>
        <v>0.58466666666666667</v>
      </c>
      <c r="R258">
        <f t="shared" si="152"/>
        <v>0.4306666666666667</v>
      </c>
      <c r="S258">
        <f t="shared" si="153"/>
        <v>1.9043333333333334</v>
      </c>
      <c r="T258">
        <f t="shared" si="154"/>
        <v>1.7060000000000002</v>
      </c>
      <c r="U258">
        <f t="shared" si="155"/>
        <v>1.031666666666667</v>
      </c>
      <c r="V258">
        <f t="shared" si="156"/>
        <v>1.6363333333333336</v>
      </c>
      <c r="W258">
        <f t="shared" si="157"/>
        <v>1.3863333333333332</v>
      </c>
      <c r="X258">
        <f t="shared" si="158"/>
        <v>0.60433333333333328</v>
      </c>
      <c r="Z258">
        <f t="shared" si="159"/>
        <v>1.5473333333333334</v>
      </c>
    </row>
    <row r="260" spans="1:26" x14ac:dyDescent="0.25">
      <c r="A260" t="s">
        <v>30</v>
      </c>
    </row>
    <row r="261" spans="1:26" x14ac:dyDescent="0.25">
      <c r="A261" t="s">
        <v>31</v>
      </c>
      <c r="B261" t="s">
        <v>44</v>
      </c>
      <c r="C261" t="s">
        <v>45</v>
      </c>
      <c r="D261" t="s">
        <v>46</v>
      </c>
      <c r="E261" t="s">
        <v>47</v>
      </c>
      <c r="F261" t="s">
        <v>48</v>
      </c>
      <c r="G261" t="s">
        <v>49</v>
      </c>
      <c r="H261" t="s">
        <v>50</v>
      </c>
      <c r="I261" t="s">
        <v>51</v>
      </c>
      <c r="J261" t="s">
        <v>52</v>
      </c>
      <c r="K261" t="s">
        <v>53</v>
      </c>
      <c r="L261" t="s">
        <v>54</v>
      </c>
      <c r="M261" t="s">
        <v>55</v>
      </c>
    </row>
    <row r="262" spans="1:26" x14ac:dyDescent="0.25">
      <c r="A262" s="2">
        <v>0</v>
      </c>
      <c r="B262">
        <v>0.59099999999999997</v>
      </c>
      <c r="C262">
        <v>0.58099999999999996</v>
      </c>
      <c r="D262">
        <v>0.748</v>
      </c>
      <c r="E262">
        <v>0.66</v>
      </c>
      <c r="F262">
        <v>0.66</v>
      </c>
      <c r="G262">
        <v>0.56000000000000005</v>
      </c>
      <c r="H262">
        <v>0.51</v>
      </c>
      <c r="I262">
        <v>0.59</v>
      </c>
      <c r="J262">
        <v>0.53700000000000003</v>
      </c>
      <c r="K262">
        <v>0.35</v>
      </c>
      <c r="L262">
        <v>0.26300000000000001</v>
      </c>
      <c r="M262">
        <v>0.92700000000000005</v>
      </c>
      <c r="P262" t="s">
        <v>74</v>
      </c>
    </row>
    <row r="263" spans="1:26" x14ac:dyDescent="0.25">
      <c r="A263" s="2">
        <v>4.1666666666666664E-2</v>
      </c>
      <c r="B263">
        <v>0.61299999999999999</v>
      </c>
      <c r="C263">
        <v>0.60599999999999998</v>
      </c>
      <c r="D263">
        <v>0.77100000000000002</v>
      </c>
      <c r="E263">
        <v>0.68300000000000005</v>
      </c>
      <c r="F263">
        <v>0.68300000000000005</v>
      </c>
      <c r="G263">
        <v>0.56000000000000005</v>
      </c>
      <c r="H263">
        <v>0.52300000000000002</v>
      </c>
      <c r="I263">
        <v>0.57899999999999996</v>
      </c>
      <c r="J263">
        <v>0.52500000000000002</v>
      </c>
      <c r="K263">
        <v>0.33900000000000002</v>
      </c>
      <c r="L263">
        <v>0.254</v>
      </c>
      <c r="M263">
        <v>0.9</v>
      </c>
      <c r="P263" t="s">
        <v>68</v>
      </c>
      <c r="Q263" t="s">
        <v>69</v>
      </c>
      <c r="R263" t="s">
        <v>70</v>
      </c>
      <c r="S263" t="s">
        <v>71</v>
      </c>
      <c r="T263" t="s">
        <v>72</v>
      </c>
      <c r="U263" t="s">
        <v>73</v>
      </c>
      <c r="W263" t="s">
        <v>13</v>
      </c>
      <c r="X263" t="s">
        <v>11</v>
      </c>
      <c r="Z263" t="s">
        <v>75</v>
      </c>
    </row>
    <row r="264" spans="1:26" x14ac:dyDescent="0.25">
      <c r="A264" s="2">
        <v>8.3333333333333329E-2</v>
      </c>
      <c r="B264">
        <v>0.61599999999999999</v>
      </c>
      <c r="C264">
        <v>0.61199999999999999</v>
      </c>
      <c r="D264">
        <v>0.77600000000000002</v>
      </c>
      <c r="E264">
        <v>0.68600000000000005</v>
      </c>
      <c r="F264">
        <v>0.69299999999999995</v>
      </c>
      <c r="G264">
        <v>0.57099999999999995</v>
      </c>
      <c r="H264">
        <v>0.53400000000000003</v>
      </c>
      <c r="I264">
        <v>0.56899999999999995</v>
      </c>
      <c r="J264">
        <v>0.51100000000000001</v>
      </c>
      <c r="K264">
        <v>0.33</v>
      </c>
      <c r="L264">
        <v>0.248</v>
      </c>
      <c r="M264">
        <v>0.88500000000000001</v>
      </c>
      <c r="O264">
        <v>0</v>
      </c>
      <c r="P264">
        <f>S234-P234</f>
        <v>-0.123</v>
      </c>
      <c r="Q264">
        <f>T234-Q231</f>
        <v>0.62666666666666671</v>
      </c>
      <c r="R264">
        <f>U234-R234</f>
        <v>9.3999999999999972E-2</v>
      </c>
      <c r="S264">
        <f>V234-P234</f>
        <v>-0.21466666666666667</v>
      </c>
      <c r="T264">
        <f>W234-Q234</f>
        <v>-7.2999999999999954E-2</v>
      </c>
      <c r="U264">
        <f>X234-R234</f>
        <v>9.9000000000000088E-2</v>
      </c>
      <c r="V264">
        <v>0</v>
      </c>
      <c r="W264">
        <v>0.02</v>
      </c>
      <c r="X264">
        <v>0</v>
      </c>
      <c r="Z264">
        <f>_xlfn.STDEV.P(P264:R264)</f>
        <v>0.31496435228431258</v>
      </c>
    </row>
    <row r="265" spans="1:26" x14ac:dyDescent="0.25">
      <c r="A265" s="2">
        <v>0.125</v>
      </c>
      <c r="B265">
        <v>0.61699999999999999</v>
      </c>
      <c r="C265">
        <v>0.60799999999999998</v>
      </c>
      <c r="D265">
        <v>0.77100000000000002</v>
      </c>
      <c r="E265">
        <v>0.68100000000000005</v>
      </c>
      <c r="F265">
        <v>0.69799999999999995</v>
      </c>
      <c r="G265">
        <v>0.57499999999999996</v>
      </c>
      <c r="H265">
        <v>0.53800000000000003</v>
      </c>
      <c r="I265">
        <v>0.55900000000000005</v>
      </c>
      <c r="J265">
        <v>0.5</v>
      </c>
      <c r="K265">
        <v>0.32400000000000001</v>
      </c>
      <c r="L265">
        <v>0.24399999999999999</v>
      </c>
      <c r="M265">
        <v>0.874</v>
      </c>
      <c r="O265">
        <v>1</v>
      </c>
      <c r="P265">
        <f t="shared" ref="P265:P288" si="160">S235-P235</f>
        <v>-7.6333333333333586E-2</v>
      </c>
      <c r="Q265">
        <f t="shared" ref="Q265:Q288" si="161">T235-Q232</f>
        <v>0.64200000000000002</v>
      </c>
      <c r="R265">
        <f t="shared" ref="R265:R288" si="162">U235-R235</f>
        <v>0.10399999999999993</v>
      </c>
      <c r="S265">
        <f t="shared" ref="S265:U265" si="163">V235-P235</f>
        <v>-0.18133333333333346</v>
      </c>
      <c r="T265">
        <f t="shared" si="163"/>
        <v>-3.833333333333333E-2</v>
      </c>
      <c r="U265">
        <f t="shared" si="163"/>
        <v>0.12133333333333335</v>
      </c>
      <c r="V265">
        <v>1</v>
      </c>
      <c r="W265">
        <v>0.02</v>
      </c>
      <c r="X265">
        <v>0</v>
      </c>
      <c r="Z265">
        <f t="shared" ref="Z265:Z288" si="164">_xlfn.STDEV.P(P265:R265)</f>
        <v>0.30513510466474597</v>
      </c>
    </row>
    <row r="266" spans="1:26" x14ac:dyDescent="0.25">
      <c r="A266" s="2">
        <v>0.16666666666666666</v>
      </c>
      <c r="B266">
        <v>0.61599999999999999</v>
      </c>
      <c r="C266">
        <v>0.60699999999999998</v>
      </c>
      <c r="D266">
        <v>0.76800000000000002</v>
      </c>
      <c r="E266">
        <v>0.67900000000000005</v>
      </c>
      <c r="F266">
        <v>0.70199999999999996</v>
      </c>
      <c r="G266">
        <v>0.56799999999999995</v>
      </c>
      <c r="H266">
        <v>0.53800000000000003</v>
      </c>
      <c r="I266">
        <v>0.55000000000000004</v>
      </c>
      <c r="J266">
        <v>0.48899999999999999</v>
      </c>
      <c r="K266">
        <v>0.31900000000000001</v>
      </c>
      <c r="L266">
        <v>0.24</v>
      </c>
      <c r="M266">
        <v>0.86399999999999999</v>
      </c>
      <c r="O266">
        <v>2</v>
      </c>
      <c r="P266">
        <f t="shared" si="160"/>
        <v>-5.5333333333333234E-2</v>
      </c>
      <c r="Q266">
        <f>T236-Q236</f>
        <v>3.3666666666666623E-2</v>
      </c>
      <c r="R266">
        <f t="shared" si="162"/>
        <v>0.10633333333333328</v>
      </c>
      <c r="S266">
        <f t="shared" ref="S266:U266" si="165">V236-P236</f>
        <v>-0.15766666666666662</v>
      </c>
      <c r="T266">
        <f t="shared" si="165"/>
        <v>-1.6000000000000014E-2</v>
      </c>
      <c r="U266">
        <f t="shared" si="165"/>
        <v>0.1306666666666666</v>
      </c>
      <c r="V266">
        <v>2</v>
      </c>
      <c r="W266">
        <f t="shared" ref="W266:W287" si="166">AVERAGE(P266:R266)</f>
        <v>2.8222222222222221E-2</v>
      </c>
      <c r="X266">
        <v>0</v>
      </c>
      <c r="Z266">
        <f t="shared" si="164"/>
        <v>6.6112324918829096E-2</v>
      </c>
    </row>
    <row r="267" spans="1:26" x14ac:dyDescent="0.25">
      <c r="A267" s="2">
        <v>0.20833333333333334</v>
      </c>
      <c r="B267">
        <v>0.61499999999999999</v>
      </c>
      <c r="C267">
        <v>0.60799999999999998</v>
      </c>
      <c r="D267">
        <v>0.76700000000000002</v>
      </c>
      <c r="E267">
        <v>0.66900000000000004</v>
      </c>
      <c r="F267">
        <v>0.72</v>
      </c>
      <c r="G267">
        <v>0.55900000000000005</v>
      </c>
      <c r="H267">
        <v>0.53700000000000003</v>
      </c>
      <c r="I267">
        <v>0.53800000000000003</v>
      </c>
      <c r="J267">
        <v>0.47799999999999998</v>
      </c>
      <c r="K267">
        <v>0.315</v>
      </c>
      <c r="L267">
        <v>0.23799999999999999</v>
      </c>
      <c r="M267">
        <v>0.86</v>
      </c>
      <c r="O267">
        <v>3</v>
      </c>
      <c r="P267">
        <f t="shared" si="160"/>
        <v>-4.599999999999993E-2</v>
      </c>
      <c r="Q267">
        <f t="shared" si="161"/>
        <v>1.6666666666666718E-2</v>
      </c>
      <c r="R267">
        <f t="shared" si="162"/>
        <v>0.10699999999999998</v>
      </c>
      <c r="S267">
        <f t="shared" ref="S267:U267" si="167">V237-P237</f>
        <v>-0.13833333333333331</v>
      </c>
      <c r="T267">
        <f t="shared" si="167"/>
        <v>-2.3333333333334094E-3</v>
      </c>
      <c r="U267">
        <f t="shared" si="167"/>
        <v>0.13566666666666671</v>
      </c>
      <c r="V267">
        <v>3</v>
      </c>
      <c r="W267">
        <f t="shared" si="166"/>
        <v>2.5888888888888923E-2</v>
      </c>
      <c r="X267">
        <v>0</v>
      </c>
      <c r="Z267">
        <f t="shared" si="164"/>
        <v>6.2801470455380426E-2</v>
      </c>
    </row>
    <row r="268" spans="1:26" x14ac:dyDescent="0.25">
      <c r="A268" s="2">
        <v>0.25</v>
      </c>
      <c r="B268">
        <v>0.61699999999999999</v>
      </c>
      <c r="C268">
        <v>0.61199999999999999</v>
      </c>
      <c r="D268">
        <v>0.76400000000000001</v>
      </c>
      <c r="E268">
        <v>0.67900000000000005</v>
      </c>
      <c r="F268">
        <v>0.749</v>
      </c>
      <c r="G268">
        <v>0.55500000000000005</v>
      </c>
      <c r="H268">
        <v>0.53300000000000003</v>
      </c>
      <c r="I268">
        <v>0.52800000000000002</v>
      </c>
      <c r="J268">
        <v>0.46899999999999997</v>
      </c>
      <c r="K268">
        <v>0.312</v>
      </c>
      <c r="L268">
        <v>0.23499999999999999</v>
      </c>
      <c r="M268">
        <v>0.85599999999999998</v>
      </c>
      <c r="O268">
        <v>4</v>
      </c>
      <c r="P268">
        <f t="shared" si="160"/>
        <v>-3.9000000000000035E-2</v>
      </c>
      <c r="Q268">
        <f t="shared" si="161"/>
        <v>2.4666666666666615E-2</v>
      </c>
      <c r="R268">
        <f t="shared" si="162"/>
        <v>0.10466666666666663</v>
      </c>
      <c r="S268">
        <f t="shared" ref="S268:U268" si="168">V238-P238</f>
        <v>-0.1256666666666667</v>
      </c>
      <c r="T268">
        <f t="shared" si="168"/>
        <v>7.6666666666665995E-3</v>
      </c>
      <c r="U268">
        <f t="shared" si="168"/>
        <v>0.13933333333333336</v>
      </c>
      <c r="V268">
        <v>4</v>
      </c>
      <c r="W268">
        <f t="shared" si="166"/>
        <v>3.0111111111111071E-2</v>
      </c>
      <c r="X268">
        <f t="shared" ref="X268:X287" si="169">AVERAGE(S268:U268)</f>
        <v>7.1111111111110863E-3</v>
      </c>
      <c r="Z268">
        <f t="shared" si="164"/>
        <v>5.8777882797637744E-2</v>
      </c>
    </row>
    <row r="269" spans="1:26" x14ac:dyDescent="0.25">
      <c r="A269" s="2">
        <v>0.29166666666666669</v>
      </c>
      <c r="B269">
        <v>0.624</v>
      </c>
      <c r="C269">
        <v>0.624</v>
      </c>
      <c r="D269">
        <v>0.76900000000000002</v>
      </c>
      <c r="E269">
        <v>0.68400000000000005</v>
      </c>
      <c r="F269">
        <v>0.80300000000000005</v>
      </c>
      <c r="G269">
        <v>0.55600000000000005</v>
      </c>
      <c r="H269">
        <v>0.53900000000000003</v>
      </c>
      <c r="I269">
        <v>0.52200000000000002</v>
      </c>
      <c r="J269">
        <v>0.46300000000000002</v>
      </c>
      <c r="K269">
        <v>0.309</v>
      </c>
      <c r="L269">
        <v>0.23300000000000001</v>
      </c>
      <c r="M269">
        <v>0.85199999999999998</v>
      </c>
      <c r="O269">
        <v>5</v>
      </c>
      <c r="P269">
        <f t="shared" si="160"/>
        <v>-3.2000000000000028E-2</v>
      </c>
      <c r="Q269">
        <f t="shared" si="161"/>
        <v>3.2999999999999918E-2</v>
      </c>
      <c r="R269">
        <f t="shared" si="162"/>
        <v>0.10000000000000009</v>
      </c>
      <c r="S269">
        <f t="shared" ref="S269:U269" si="170">V239-P239</f>
        <v>-0.11133333333333328</v>
      </c>
      <c r="T269">
        <f t="shared" si="170"/>
        <v>1.1666666666666714E-2</v>
      </c>
      <c r="U269">
        <f t="shared" si="170"/>
        <v>0.14333333333333331</v>
      </c>
      <c r="V269">
        <v>5</v>
      </c>
      <c r="W269">
        <f t="shared" si="166"/>
        <v>3.3666666666666657E-2</v>
      </c>
      <c r="X269">
        <f t="shared" si="169"/>
        <v>1.455555555555558E-2</v>
      </c>
      <c r="Z269">
        <f t="shared" si="164"/>
        <v>5.3890836161839498E-2</v>
      </c>
    </row>
    <row r="270" spans="1:26" x14ac:dyDescent="0.25">
      <c r="A270" s="2">
        <v>0.33333333333333331</v>
      </c>
      <c r="B270">
        <v>0.64500000000000002</v>
      </c>
      <c r="C270">
        <v>0.65400000000000003</v>
      </c>
      <c r="D270">
        <v>0.78200000000000003</v>
      </c>
      <c r="E270">
        <v>0.72899999999999998</v>
      </c>
      <c r="F270">
        <v>0.88400000000000001</v>
      </c>
      <c r="G270">
        <v>0.57799999999999996</v>
      </c>
      <c r="H270">
        <v>0.56100000000000005</v>
      </c>
      <c r="I270">
        <v>0.52300000000000002</v>
      </c>
      <c r="J270">
        <v>0.46100000000000002</v>
      </c>
      <c r="K270">
        <v>0.307</v>
      </c>
      <c r="L270">
        <v>0.23200000000000001</v>
      </c>
      <c r="M270">
        <v>0.84899999999999998</v>
      </c>
      <c r="O270">
        <v>6</v>
      </c>
      <c r="P270">
        <f t="shared" si="160"/>
        <v>-2.5000000000000022E-2</v>
      </c>
      <c r="Q270">
        <f t="shared" si="161"/>
        <v>4.9666666666666637E-2</v>
      </c>
      <c r="R270">
        <f t="shared" si="162"/>
        <v>9.5666666666666622E-2</v>
      </c>
      <c r="S270">
        <f t="shared" ref="S270:U270" si="171">V240-P240</f>
        <v>-0.10166666666666668</v>
      </c>
      <c r="T270">
        <f t="shared" si="171"/>
        <v>1.1333333333333417E-2</v>
      </c>
      <c r="U270">
        <f t="shared" si="171"/>
        <v>0.14833333333333337</v>
      </c>
      <c r="V270">
        <v>6</v>
      </c>
      <c r="W270">
        <f t="shared" si="166"/>
        <v>4.0111111111111077E-2</v>
      </c>
      <c r="X270">
        <f t="shared" si="169"/>
        <v>1.9333333333333369E-2</v>
      </c>
      <c r="Z270">
        <f t="shared" si="164"/>
        <v>4.9723184348233307E-2</v>
      </c>
    </row>
    <row r="271" spans="1:26" x14ac:dyDescent="0.25">
      <c r="A271" s="2">
        <v>0.375</v>
      </c>
      <c r="B271">
        <v>0.68700000000000006</v>
      </c>
      <c r="C271">
        <v>0.70899999999999996</v>
      </c>
      <c r="D271">
        <v>0.80300000000000005</v>
      </c>
      <c r="E271">
        <v>0.83399999999999996</v>
      </c>
      <c r="F271">
        <v>0.97299999999999998</v>
      </c>
      <c r="G271">
        <v>0.629</v>
      </c>
      <c r="H271">
        <v>0.60899999999999999</v>
      </c>
      <c r="I271">
        <v>0.53</v>
      </c>
      <c r="J271">
        <v>0.46300000000000002</v>
      </c>
      <c r="K271">
        <v>0.30499999999999999</v>
      </c>
      <c r="L271">
        <v>0.23100000000000001</v>
      </c>
      <c r="M271">
        <v>0.84699999999999998</v>
      </c>
      <c r="O271">
        <v>7</v>
      </c>
      <c r="P271">
        <f t="shared" si="160"/>
        <v>-1.2333333333333307E-2</v>
      </c>
      <c r="Q271">
        <f t="shared" si="161"/>
        <v>7.3333333333333361E-2</v>
      </c>
      <c r="R271">
        <f t="shared" si="162"/>
        <v>9.6666666666666679E-2</v>
      </c>
      <c r="S271">
        <f t="shared" ref="S271:U271" si="172">V241-P241</f>
        <v>-9.0666666666666673E-2</v>
      </c>
      <c r="T271">
        <f t="shared" si="172"/>
        <v>1.533333333333331E-2</v>
      </c>
      <c r="U271">
        <f t="shared" si="172"/>
        <v>0.15800000000000003</v>
      </c>
      <c r="V271">
        <v>7</v>
      </c>
      <c r="W271">
        <f t="shared" si="166"/>
        <v>5.2555555555555578E-2</v>
      </c>
      <c r="X271">
        <f t="shared" si="169"/>
        <v>2.7555555555555555E-2</v>
      </c>
      <c r="Z271">
        <f t="shared" si="164"/>
        <v>4.686176150506962E-2</v>
      </c>
    </row>
    <row r="272" spans="1:26" x14ac:dyDescent="0.25">
      <c r="A272" s="2">
        <v>0.41666666666666669</v>
      </c>
      <c r="B272">
        <v>0.77700000000000002</v>
      </c>
      <c r="C272">
        <v>0.79900000000000004</v>
      </c>
      <c r="D272">
        <v>0.85899999999999999</v>
      </c>
      <c r="E272">
        <v>0.96699999999999997</v>
      </c>
      <c r="F272">
        <v>1.0660000000000001</v>
      </c>
      <c r="G272">
        <v>0.71299999999999997</v>
      </c>
      <c r="H272">
        <v>0.67600000000000005</v>
      </c>
      <c r="I272">
        <v>0.54900000000000004</v>
      </c>
      <c r="J272">
        <v>0.46899999999999997</v>
      </c>
      <c r="K272">
        <v>0.30299999999999999</v>
      </c>
      <c r="L272">
        <v>0.23</v>
      </c>
      <c r="M272">
        <v>0.84799999999999998</v>
      </c>
      <c r="O272">
        <v>8</v>
      </c>
      <c r="P272">
        <f t="shared" si="160"/>
        <v>1.3000000000000012E-2</v>
      </c>
      <c r="Q272">
        <f t="shared" si="161"/>
        <v>0.1263333333333333</v>
      </c>
      <c r="R272">
        <f t="shared" si="162"/>
        <v>0.10566666666666669</v>
      </c>
      <c r="S272">
        <f t="shared" ref="S272:U272" si="173">V242-P242</f>
        <v>-8.1333333333333258E-2</v>
      </c>
      <c r="T272">
        <f t="shared" si="173"/>
        <v>2.5333333333333319E-2</v>
      </c>
      <c r="U272">
        <f t="shared" si="173"/>
        <v>0.16233333333333333</v>
      </c>
      <c r="V272">
        <v>8</v>
      </c>
      <c r="W272">
        <f t="shared" si="166"/>
        <v>8.1666666666666665E-2</v>
      </c>
      <c r="X272">
        <f t="shared" si="169"/>
        <v>3.5444444444444466E-2</v>
      </c>
      <c r="Z272">
        <f t="shared" si="164"/>
        <v>4.9282255840624227E-2</v>
      </c>
    </row>
    <row r="273" spans="1:26" x14ac:dyDescent="0.25">
      <c r="A273" s="2">
        <v>0.45833333333333331</v>
      </c>
      <c r="B273">
        <v>0.90900000000000003</v>
      </c>
      <c r="C273">
        <v>0.90700000000000003</v>
      </c>
      <c r="D273">
        <v>0.95599999999999996</v>
      </c>
      <c r="E273">
        <v>1.1040000000000001</v>
      </c>
      <c r="F273">
        <v>1.1619999999999999</v>
      </c>
      <c r="G273">
        <v>0.81599999999999995</v>
      </c>
      <c r="H273">
        <v>0.75</v>
      </c>
      <c r="I273">
        <v>0.57699999999999996</v>
      </c>
      <c r="J273">
        <v>0.48</v>
      </c>
      <c r="K273">
        <v>0.30199999999999999</v>
      </c>
      <c r="L273">
        <v>0.22900000000000001</v>
      </c>
      <c r="M273">
        <v>0.84699999999999998</v>
      </c>
      <c r="O273">
        <v>9</v>
      </c>
      <c r="P273">
        <f t="shared" si="160"/>
        <v>5.5333333333333345E-2</v>
      </c>
      <c r="Q273">
        <f t="shared" si="161"/>
        <v>0.21166666666666667</v>
      </c>
      <c r="R273">
        <f t="shared" si="162"/>
        <v>0.12666666666666671</v>
      </c>
      <c r="S273">
        <f t="shared" ref="S273:U273" si="174">V243-P243</f>
        <v>-7.5999999999999956E-2</v>
      </c>
      <c r="T273">
        <f t="shared" si="174"/>
        <v>2.8666666666666729E-2</v>
      </c>
      <c r="U273">
        <f t="shared" si="174"/>
        <v>0.14966666666666661</v>
      </c>
      <c r="V273">
        <v>9</v>
      </c>
      <c r="W273">
        <f t="shared" si="166"/>
        <v>0.13122222222222224</v>
      </c>
      <c r="X273">
        <f t="shared" si="169"/>
        <v>3.4111111111111127E-2</v>
      </c>
      <c r="Z273">
        <f t="shared" si="164"/>
        <v>6.3904056170651091E-2</v>
      </c>
    </row>
    <row r="274" spans="1:26" x14ac:dyDescent="0.25">
      <c r="A274" s="2">
        <v>0.5</v>
      </c>
      <c r="B274">
        <v>1.03</v>
      </c>
      <c r="C274">
        <v>1.0129999999999999</v>
      </c>
      <c r="D274">
        <v>1.07</v>
      </c>
      <c r="E274">
        <v>1.24</v>
      </c>
      <c r="F274">
        <v>1.262</v>
      </c>
      <c r="G274">
        <v>0.91100000000000003</v>
      </c>
      <c r="H274">
        <v>0.83499999999999996</v>
      </c>
      <c r="I274">
        <v>0.61799999999999999</v>
      </c>
      <c r="J274">
        <v>0.497</v>
      </c>
      <c r="K274">
        <v>0.30099999999999999</v>
      </c>
      <c r="L274">
        <v>0.22800000000000001</v>
      </c>
      <c r="M274">
        <v>0.84699999999999998</v>
      </c>
      <c r="O274">
        <v>10</v>
      </c>
      <c r="P274">
        <f t="shared" si="160"/>
        <v>0.13633333333333342</v>
      </c>
      <c r="Q274">
        <f t="shared" si="161"/>
        <v>0.31766666666666665</v>
      </c>
      <c r="R274">
        <f t="shared" si="162"/>
        <v>0.15766666666666662</v>
      </c>
      <c r="S274">
        <f t="shared" ref="S274:U274" si="175">V244-P244</f>
        <v>-7.5666666666666549E-2</v>
      </c>
      <c r="T274">
        <f t="shared" si="175"/>
        <v>3.5666666666666624E-2</v>
      </c>
      <c r="U274">
        <f t="shared" si="175"/>
        <v>0.1243333333333333</v>
      </c>
      <c r="V274">
        <v>10</v>
      </c>
      <c r="W274">
        <f t="shared" si="166"/>
        <v>0.2038888888888889</v>
      </c>
      <c r="X274">
        <f t="shared" si="169"/>
        <v>2.8111111111111125E-2</v>
      </c>
      <c r="Z274">
        <f t="shared" si="164"/>
        <v>8.0923069701269584E-2</v>
      </c>
    </row>
    <row r="275" spans="1:26" x14ac:dyDescent="0.25">
      <c r="A275" s="2">
        <v>0.54166666666666663</v>
      </c>
      <c r="B275">
        <v>1.1459999999999999</v>
      </c>
      <c r="C275">
        <v>1.1279999999999999</v>
      </c>
      <c r="D275">
        <v>1.1930000000000001</v>
      </c>
      <c r="E275">
        <v>1.37</v>
      </c>
      <c r="F275">
        <v>1.37</v>
      </c>
      <c r="G275">
        <v>1.0109999999999999</v>
      </c>
      <c r="H275">
        <v>0.92800000000000005</v>
      </c>
      <c r="I275">
        <v>0.66600000000000004</v>
      </c>
      <c r="J275">
        <v>0.51600000000000001</v>
      </c>
      <c r="K275">
        <v>0.3</v>
      </c>
      <c r="L275">
        <v>0.22800000000000001</v>
      </c>
      <c r="M275">
        <v>0.84499999999999997</v>
      </c>
      <c r="O275">
        <v>11</v>
      </c>
      <c r="P275">
        <f t="shared" si="160"/>
        <v>0.24866666666666681</v>
      </c>
      <c r="Q275">
        <f t="shared" si="161"/>
        <v>0.43199999999999983</v>
      </c>
      <c r="R275">
        <f t="shared" si="162"/>
        <v>0.19400000000000001</v>
      </c>
      <c r="S275">
        <f t="shared" ref="S275:U275" si="176">V245-P245</f>
        <v>-5.0666666666666527E-2</v>
      </c>
      <c r="T275">
        <f t="shared" si="176"/>
        <v>3.7000000000000033E-2</v>
      </c>
      <c r="U275">
        <f t="shared" si="176"/>
        <v>0.10066666666666674</v>
      </c>
      <c r="V275">
        <v>11</v>
      </c>
      <c r="W275">
        <f t="shared" si="166"/>
        <v>0.29155555555555557</v>
      </c>
      <c r="X275">
        <f t="shared" si="169"/>
        <v>2.9000000000000081E-2</v>
      </c>
      <c r="Z275">
        <f t="shared" si="164"/>
        <v>0.10178602586665994</v>
      </c>
    </row>
    <row r="276" spans="1:26" x14ac:dyDescent="0.25">
      <c r="A276" s="2">
        <v>0.58333333333333337</v>
      </c>
      <c r="B276">
        <v>1.2629999999999999</v>
      </c>
      <c r="C276">
        <v>1.24</v>
      </c>
      <c r="D276">
        <v>1.3240000000000001</v>
      </c>
      <c r="E276">
        <v>1.5</v>
      </c>
      <c r="F276">
        <v>1.4730000000000001</v>
      </c>
      <c r="G276">
        <v>1.093</v>
      </c>
      <c r="H276">
        <v>1.0269999999999999</v>
      </c>
      <c r="I276">
        <v>0.72099999999999997</v>
      </c>
      <c r="J276">
        <v>0.53700000000000003</v>
      </c>
      <c r="K276">
        <v>0.3</v>
      </c>
      <c r="L276">
        <v>0.22700000000000001</v>
      </c>
      <c r="M276">
        <v>0.84499999999999997</v>
      </c>
      <c r="O276">
        <v>12</v>
      </c>
      <c r="P276">
        <f t="shared" si="160"/>
        <v>0.3630000000000001</v>
      </c>
      <c r="Q276">
        <f t="shared" si="161"/>
        <v>0.54366666666666663</v>
      </c>
      <c r="R276">
        <f t="shared" si="162"/>
        <v>0.24166666666666664</v>
      </c>
      <c r="S276">
        <f t="shared" ref="S276:U276" si="177">V246-P246</f>
        <v>-2.0666666666666722E-2</v>
      </c>
      <c r="T276">
        <f t="shared" si="177"/>
        <v>4.166666666666663E-2</v>
      </c>
      <c r="U276">
        <f t="shared" si="177"/>
        <v>8.4666666666666779E-2</v>
      </c>
      <c r="V276">
        <v>12</v>
      </c>
      <c r="W276">
        <f t="shared" si="166"/>
        <v>0.38277777777777783</v>
      </c>
      <c r="X276">
        <f t="shared" si="169"/>
        <v>3.5222222222222231E-2</v>
      </c>
      <c r="Z276">
        <f t="shared" si="164"/>
        <v>0.12408161392237052</v>
      </c>
    </row>
    <row r="277" spans="1:26" x14ac:dyDescent="0.25">
      <c r="A277" s="2">
        <v>0.625</v>
      </c>
      <c r="B277">
        <v>1.3560000000000001</v>
      </c>
      <c r="C277">
        <v>1.335</v>
      </c>
      <c r="D277">
        <v>1.4410000000000001</v>
      </c>
      <c r="E277">
        <v>1.6120000000000001</v>
      </c>
      <c r="F277">
        <v>1.5629999999999999</v>
      </c>
      <c r="G277">
        <v>1.1659999999999999</v>
      </c>
      <c r="H277">
        <v>1.119</v>
      </c>
      <c r="I277">
        <v>0.77300000000000002</v>
      </c>
      <c r="J277">
        <v>0.55400000000000005</v>
      </c>
      <c r="K277">
        <v>0.29899999999999999</v>
      </c>
      <c r="L277">
        <v>0.22700000000000001</v>
      </c>
      <c r="M277">
        <v>0.84499999999999997</v>
      </c>
      <c r="O277">
        <v>13</v>
      </c>
      <c r="P277">
        <f t="shared" si="160"/>
        <v>0.48233333333333328</v>
      </c>
      <c r="Q277">
        <f t="shared" si="161"/>
        <v>0.65766666666666684</v>
      </c>
      <c r="R277">
        <f t="shared" si="162"/>
        <v>0.29600000000000015</v>
      </c>
      <c r="S277">
        <f t="shared" ref="S277:U277" si="178">V247-P247</f>
        <v>2.1000000000000019E-2</v>
      </c>
      <c r="T277">
        <f t="shared" si="178"/>
        <v>4.3666666666666742E-2</v>
      </c>
      <c r="U277">
        <f t="shared" si="178"/>
        <v>7.6333333333333364E-2</v>
      </c>
      <c r="V277">
        <v>13</v>
      </c>
      <c r="W277">
        <f t="shared" si="166"/>
        <v>0.4786666666666668</v>
      </c>
      <c r="X277">
        <f t="shared" si="169"/>
        <v>4.7000000000000042E-2</v>
      </c>
      <c r="Z277">
        <f t="shared" si="164"/>
        <v>0.14767256070504489</v>
      </c>
    </row>
    <row r="278" spans="1:26" x14ac:dyDescent="0.25">
      <c r="A278" s="2">
        <v>0.66666666666666663</v>
      </c>
      <c r="B278">
        <v>1.456</v>
      </c>
      <c r="C278">
        <v>1.431</v>
      </c>
      <c r="D278">
        <v>1.54</v>
      </c>
      <c r="E278">
        <v>1.7090000000000001</v>
      </c>
      <c r="F278">
        <v>1.649</v>
      </c>
      <c r="G278">
        <v>1.2150000000000001</v>
      </c>
      <c r="H278">
        <v>1.208</v>
      </c>
      <c r="I278">
        <v>0.82799999999999996</v>
      </c>
      <c r="J278">
        <v>0.56499999999999995</v>
      </c>
      <c r="K278">
        <v>0.29899999999999999</v>
      </c>
      <c r="L278">
        <v>0.22600000000000001</v>
      </c>
      <c r="M278">
        <v>0.84499999999999997</v>
      </c>
      <c r="O278">
        <v>14</v>
      </c>
      <c r="P278">
        <f t="shared" si="160"/>
        <v>0.6043333333333335</v>
      </c>
      <c r="Q278">
        <f t="shared" si="161"/>
        <v>0.7596666666666666</v>
      </c>
      <c r="R278">
        <f t="shared" si="162"/>
        <v>0.35533333333333322</v>
      </c>
      <c r="S278">
        <f t="shared" ref="S278:U278" si="179">V248-P248</f>
        <v>7.6333333333333364E-2</v>
      </c>
      <c r="T278">
        <f t="shared" si="179"/>
        <v>5.8000000000000052E-2</v>
      </c>
      <c r="U278">
        <f t="shared" si="179"/>
        <v>7.0666666666666655E-2</v>
      </c>
      <c r="V278">
        <v>14</v>
      </c>
      <c r="W278">
        <f t="shared" si="166"/>
        <v>0.57311111111111113</v>
      </c>
      <c r="X278">
        <f t="shared" si="169"/>
        <v>6.8333333333333357E-2</v>
      </c>
      <c r="Z278">
        <f t="shared" si="164"/>
        <v>0.16653824682132612</v>
      </c>
    </row>
    <row r="279" spans="1:26" x14ac:dyDescent="0.25">
      <c r="A279" s="2">
        <v>0.70833333333333337</v>
      </c>
      <c r="B279">
        <v>1.5529999999999999</v>
      </c>
      <c r="C279">
        <v>1.5249999999999999</v>
      </c>
      <c r="D279">
        <v>1.635</v>
      </c>
      <c r="E279">
        <v>1.7809999999999999</v>
      </c>
      <c r="F279">
        <v>1.7150000000000001</v>
      </c>
      <c r="G279">
        <v>1.2490000000000001</v>
      </c>
      <c r="H279">
        <v>1.28</v>
      </c>
      <c r="I279">
        <v>0.88300000000000001</v>
      </c>
      <c r="J279">
        <v>0.57199999999999995</v>
      </c>
      <c r="K279">
        <v>0.29799999999999999</v>
      </c>
      <c r="L279">
        <v>0.22600000000000001</v>
      </c>
      <c r="M279">
        <v>0.84499999999999997</v>
      </c>
      <c r="O279">
        <v>15</v>
      </c>
      <c r="P279">
        <f t="shared" si="160"/>
        <v>0.70733333333333337</v>
      </c>
      <c r="Q279">
        <f t="shared" si="161"/>
        <v>0.85033333333333316</v>
      </c>
      <c r="R279">
        <f t="shared" si="162"/>
        <v>0.40966666666666657</v>
      </c>
      <c r="S279">
        <f t="shared" ref="S279:U279" si="180">V249-P249</f>
        <v>0.14733333333333343</v>
      </c>
      <c r="T279">
        <f t="shared" si="180"/>
        <v>7.9333333333333367E-2</v>
      </c>
      <c r="U279">
        <f t="shared" si="180"/>
        <v>6.6000000000000003E-2</v>
      </c>
      <c r="V279">
        <v>15</v>
      </c>
      <c r="W279">
        <f t="shared" si="166"/>
        <v>0.65577777777777768</v>
      </c>
      <c r="X279">
        <f t="shared" si="169"/>
        <v>9.7555555555555604E-2</v>
      </c>
      <c r="Z279">
        <f t="shared" si="164"/>
        <v>0.183557909589425</v>
      </c>
    </row>
    <row r="280" spans="1:26" x14ac:dyDescent="0.25">
      <c r="A280" s="2">
        <v>0.75</v>
      </c>
      <c r="B280">
        <v>1.6359999999999999</v>
      </c>
      <c r="C280">
        <v>1.607</v>
      </c>
      <c r="D280">
        <v>1.718</v>
      </c>
      <c r="E280">
        <v>1.835</v>
      </c>
      <c r="F280">
        <v>1.7649999999999999</v>
      </c>
      <c r="G280">
        <v>1.2629999999999999</v>
      </c>
      <c r="H280">
        <v>1.331</v>
      </c>
      <c r="I280">
        <v>0.92500000000000004</v>
      </c>
      <c r="J280">
        <v>0.57299999999999995</v>
      </c>
      <c r="K280">
        <v>0.29699999999999999</v>
      </c>
      <c r="L280">
        <v>0.22600000000000001</v>
      </c>
      <c r="M280">
        <v>0.84399999999999997</v>
      </c>
      <c r="O280">
        <v>16</v>
      </c>
      <c r="P280">
        <f t="shared" si="160"/>
        <v>0.80733333333333313</v>
      </c>
      <c r="Q280">
        <f t="shared" si="161"/>
        <v>0.92800000000000027</v>
      </c>
      <c r="R280">
        <f t="shared" si="162"/>
        <v>0.46166666666666661</v>
      </c>
      <c r="S280">
        <f t="shared" ref="S280:U280" si="181">V250-P250</f>
        <v>0.23933333333333329</v>
      </c>
      <c r="T280">
        <f t="shared" si="181"/>
        <v>0.1100000000000001</v>
      </c>
      <c r="U280">
        <f t="shared" si="181"/>
        <v>6.3333333333333353E-2</v>
      </c>
      <c r="V280">
        <v>16</v>
      </c>
      <c r="W280">
        <f t="shared" si="166"/>
        <v>0.73233333333333339</v>
      </c>
      <c r="X280">
        <f t="shared" si="169"/>
        <v>0.13755555555555557</v>
      </c>
      <c r="Z280">
        <f t="shared" si="164"/>
        <v>0.19762834554527606</v>
      </c>
    </row>
    <row r="281" spans="1:26" x14ac:dyDescent="0.25">
      <c r="A281" s="2">
        <v>0.79166666666666663</v>
      </c>
      <c r="B281">
        <v>1.6990000000000001</v>
      </c>
      <c r="C281">
        <v>1.671</v>
      </c>
      <c r="D281">
        <v>1.7869999999999999</v>
      </c>
      <c r="E281">
        <v>1.875</v>
      </c>
      <c r="F281">
        <v>1.804</v>
      </c>
      <c r="G281">
        <v>1.2609999999999999</v>
      </c>
      <c r="H281">
        <v>1.3720000000000001</v>
      </c>
      <c r="I281">
        <v>0.95799999999999996</v>
      </c>
      <c r="J281">
        <v>0.57299999999999995</v>
      </c>
      <c r="K281">
        <v>0.29699999999999999</v>
      </c>
      <c r="L281">
        <v>0.22500000000000001</v>
      </c>
      <c r="M281">
        <v>0.84299999999999997</v>
      </c>
      <c r="O281">
        <v>17</v>
      </c>
      <c r="P281">
        <f t="shared" si="160"/>
        <v>0.90400000000000003</v>
      </c>
      <c r="Q281">
        <f t="shared" si="161"/>
        <v>0.9866666666666668</v>
      </c>
      <c r="R281">
        <f t="shared" si="162"/>
        <v>0.50666666666666671</v>
      </c>
      <c r="S281">
        <f t="shared" ref="S281:U281" si="182">V251-P251</f>
        <v>0.35233333333333328</v>
      </c>
      <c r="T281">
        <f t="shared" si="182"/>
        <v>0.16300000000000003</v>
      </c>
      <c r="U281">
        <f t="shared" si="182"/>
        <v>6.4333333333333298E-2</v>
      </c>
      <c r="V281">
        <v>17</v>
      </c>
      <c r="W281">
        <f t="shared" si="166"/>
        <v>0.79911111111111122</v>
      </c>
      <c r="X281">
        <f t="shared" si="169"/>
        <v>0.19322222222222218</v>
      </c>
      <c r="Z281">
        <f t="shared" si="164"/>
        <v>0.20952527176016941</v>
      </c>
    </row>
    <row r="282" spans="1:26" x14ac:dyDescent="0.25">
      <c r="A282" s="2">
        <v>0.83333333333333337</v>
      </c>
      <c r="B282">
        <v>1.754</v>
      </c>
      <c r="C282">
        <v>1.7290000000000001</v>
      </c>
      <c r="D282">
        <v>1.837</v>
      </c>
      <c r="E282">
        <v>1.909</v>
      </c>
      <c r="F282">
        <v>1.83</v>
      </c>
      <c r="G282">
        <v>1.26</v>
      </c>
      <c r="H282">
        <v>1.401</v>
      </c>
      <c r="I282">
        <v>0.98</v>
      </c>
      <c r="J282">
        <v>0.56999999999999995</v>
      </c>
      <c r="K282">
        <v>0.29599999999999999</v>
      </c>
      <c r="L282">
        <v>0.22500000000000001</v>
      </c>
      <c r="M282">
        <v>0.84599999999999997</v>
      </c>
      <c r="O282">
        <v>18</v>
      </c>
      <c r="P282">
        <f t="shared" si="160"/>
        <v>0.98800000000000021</v>
      </c>
      <c r="Q282">
        <f t="shared" si="161"/>
        <v>1.0279999999999998</v>
      </c>
      <c r="R282">
        <f t="shared" si="162"/>
        <v>0.53766666666666674</v>
      </c>
      <c r="S282">
        <f t="shared" ref="S282:U282" si="183">V252-P252</f>
        <v>0.47133333333333338</v>
      </c>
      <c r="T282">
        <f t="shared" si="183"/>
        <v>0.23199999999999998</v>
      </c>
      <c r="U282">
        <f t="shared" si="183"/>
        <v>6.8000000000000005E-2</v>
      </c>
      <c r="V282">
        <v>18</v>
      </c>
      <c r="W282">
        <f t="shared" si="166"/>
        <v>0.85122222222222221</v>
      </c>
      <c r="X282">
        <f t="shared" si="169"/>
        <v>0.25711111111111112</v>
      </c>
      <c r="Z282">
        <f t="shared" si="164"/>
        <v>0.22231781277383822</v>
      </c>
    </row>
    <row r="283" spans="1:26" x14ac:dyDescent="0.25">
      <c r="A283" s="2">
        <v>0.875</v>
      </c>
      <c r="B283">
        <v>1.8069999999999999</v>
      </c>
      <c r="C283">
        <v>1.7849999999999999</v>
      </c>
      <c r="D283">
        <v>1.88</v>
      </c>
      <c r="E283">
        <v>1.9359999999999999</v>
      </c>
      <c r="F283">
        <v>1.855</v>
      </c>
      <c r="G283">
        <v>1.2050000000000001</v>
      </c>
      <c r="H283">
        <v>1.4319999999999999</v>
      </c>
      <c r="I283">
        <v>1.0089999999999999</v>
      </c>
      <c r="J283">
        <v>0.56599999999999995</v>
      </c>
      <c r="K283">
        <v>0.29599999999999999</v>
      </c>
      <c r="L283">
        <v>0.22500000000000001</v>
      </c>
      <c r="M283">
        <v>0.84599999999999997</v>
      </c>
      <c r="O283">
        <v>19</v>
      </c>
      <c r="P283">
        <f t="shared" si="160"/>
        <v>1.0543333333333333</v>
      </c>
      <c r="Q283">
        <f t="shared" si="161"/>
        <v>1.0543333333333336</v>
      </c>
      <c r="R283">
        <f t="shared" si="162"/>
        <v>0.56200000000000006</v>
      </c>
      <c r="S283">
        <f t="shared" ref="S283:U283" si="184">V253-P253</f>
        <v>0.58566666666666678</v>
      </c>
      <c r="T283">
        <f t="shared" si="184"/>
        <v>0.31199999999999994</v>
      </c>
      <c r="U283">
        <f t="shared" si="184"/>
        <v>7.6666666666666661E-2</v>
      </c>
      <c r="V283">
        <v>19</v>
      </c>
      <c r="W283">
        <f t="shared" si="166"/>
        <v>0.89022222222222247</v>
      </c>
      <c r="X283">
        <f t="shared" si="169"/>
        <v>0.32477777777777778</v>
      </c>
      <c r="Z283">
        <f t="shared" si="164"/>
        <v>0.23208815906945063</v>
      </c>
    </row>
    <row r="284" spans="1:26" x14ac:dyDescent="0.25">
      <c r="A284" s="2">
        <v>0.91666666666666663</v>
      </c>
      <c r="B284">
        <v>1.8480000000000001</v>
      </c>
      <c r="C284">
        <v>1.8260000000000001</v>
      </c>
      <c r="D284">
        <v>1.9119999999999999</v>
      </c>
      <c r="E284">
        <v>1.956</v>
      </c>
      <c r="F284">
        <v>1.877</v>
      </c>
      <c r="G284">
        <v>1.208</v>
      </c>
      <c r="H284">
        <v>1.4510000000000001</v>
      </c>
      <c r="I284">
        <v>1.024</v>
      </c>
      <c r="J284">
        <v>0.56299999999999994</v>
      </c>
      <c r="K284">
        <v>0.29599999999999999</v>
      </c>
      <c r="L284">
        <v>0.22500000000000001</v>
      </c>
      <c r="M284">
        <v>0.84599999999999997</v>
      </c>
      <c r="O284">
        <v>20</v>
      </c>
      <c r="P284">
        <f t="shared" si="160"/>
        <v>1.1103333333333334</v>
      </c>
      <c r="Q284">
        <f t="shared" si="161"/>
        <v>1.0760000000000001</v>
      </c>
      <c r="R284">
        <f t="shared" si="162"/>
        <v>0.57633333333333336</v>
      </c>
      <c r="S284">
        <f t="shared" ref="S284:U284" si="185">V254-P254</f>
        <v>0.69799999999999995</v>
      </c>
      <c r="T284">
        <f t="shared" si="185"/>
        <v>0.40666666666666673</v>
      </c>
      <c r="U284">
        <f t="shared" si="185"/>
        <v>8.933333333333332E-2</v>
      </c>
      <c r="V284">
        <v>20</v>
      </c>
      <c r="W284">
        <f t="shared" si="166"/>
        <v>0.92088888888888898</v>
      </c>
      <c r="X284">
        <f t="shared" si="169"/>
        <v>0.39799999999999996</v>
      </c>
      <c r="Z284">
        <f t="shared" si="164"/>
        <v>0.24404042369054635</v>
      </c>
    </row>
    <row r="285" spans="1:26" x14ac:dyDescent="0.25">
      <c r="A285" s="2">
        <v>0.95833333333333337</v>
      </c>
      <c r="B285">
        <v>1.871</v>
      </c>
      <c r="C285">
        <v>1.8460000000000001</v>
      </c>
      <c r="D285">
        <v>1.9359999999999999</v>
      </c>
      <c r="E285">
        <v>1.9730000000000001</v>
      </c>
      <c r="F285">
        <v>1.899</v>
      </c>
      <c r="G285">
        <v>1.2070000000000001</v>
      </c>
      <c r="H285">
        <v>1.4730000000000001</v>
      </c>
      <c r="I285">
        <v>1.022</v>
      </c>
      <c r="J285">
        <v>0.55600000000000005</v>
      </c>
      <c r="K285">
        <v>0.29499999999999998</v>
      </c>
      <c r="L285">
        <v>0.22500000000000001</v>
      </c>
      <c r="M285">
        <v>0.84499999999999997</v>
      </c>
      <c r="O285">
        <v>21</v>
      </c>
      <c r="P285">
        <f t="shared" si="160"/>
        <v>1.1619999999999999</v>
      </c>
      <c r="Q285">
        <f t="shared" si="161"/>
        <v>1.0760000000000001</v>
      </c>
      <c r="R285">
        <f t="shared" si="162"/>
        <v>0.59233333333333338</v>
      </c>
      <c r="S285">
        <f t="shared" ref="S285:U285" si="186">V255-P255</f>
        <v>0.79866666666666664</v>
      </c>
      <c r="T285">
        <f t="shared" si="186"/>
        <v>0.50266666666666671</v>
      </c>
      <c r="U285">
        <f t="shared" si="186"/>
        <v>0.10766666666666663</v>
      </c>
      <c r="V285">
        <v>21</v>
      </c>
      <c r="W285">
        <f t="shared" si="166"/>
        <v>0.94344444444444442</v>
      </c>
      <c r="X285">
        <f t="shared" si="169"/>
        <v>0.46966666666666668</v>
      </c>
      <c r="Z285">
        <f t="shared" si="164"/>
        <v>0.25074324086504535</v>
      </c>
    </row>
    <row r="286" spans="1:26" x14ac:dyDescent="0.25">
      <c r="A286" s="3">
        <v>1</v>
      </c>
      <c r="B286">
        <v>1.891</v>
      </c>
      <c r="C286">
        <v>1.8660000000000001</v>
      </c>
      <c r="D286">
        <v>1.956</v>
      </c>
      <c r="E286">
        <v>1.986</v>
      </c>
      <c r="F286">
        <v>1.911</v>
      </c>
      <c r="G286">
        <v>1.2210000000000001</v>
      </c>
      <c r="H286">
        <v>1.4870000000000001</v>
      </c>
      <c r="I286">
        <v>1.0620000000000001</v>
      </c>
      <c r="J286">
        <v>0.54600000000000004</v>
      </c>
      <c r="K286">
        <v>0.29499999999999998</v>
      </c>
      <c r="L286">
        <v>0.224</v>
      </c>
      <c r="M286">
        <v>0.84399999999999997</v>
      </c>
      <c r="O286">
        <v>22</v>
      </c>
      <c r="P286">
        <f t="shared" si="160"/>
        <v>1.2006666666666668</v>
      </c>
      <c r="Q286">
        <f t="shared" si="161"/>
        <v>1.0926666666666667</v>
      </c>
      <c r="R286">
        <f t="shared" si="162"/>
        <v>0.59766666666666679</v>
      </c>
      <c r="S286">
        <f t="shared" ref="S286:U286" si="187">V256-P256</f>
        <v>0.875</v>
      </c>
      <c r="T286">
        <f t="shared" si="187"/>
        <v>0.60833333333333328</v>
      </c>
      <c r="U286">
        <f t="shared" si="187"/>
        <v>0.1306666666666666</v>
      </c>
      <c r="V286">
        <v>22</v>
      </c>
      <c r="W286">
        <f t="shared" si="166"/>
        <v>0.96366666666666667</v>
      </c>
      <c r="X286">
        <f t="shared" si="169"/>
        <v>0.53799999999999992</v>
      </c>
      <c r="Z286">
        <f t="shared" si="164"/>
        <v>0.26252999828591017</v>
      </c>
    </row>
    <row r="287" spans="1:26" x14ac:dyDescent="0.25">
      <c r="O287">
        <v>23</v>
      </c>
      <c r="P287">
        <f t="shared" si="160"/>
        <v>1.2240000000000002</v>
      </c>
      <c r="Q287">
        <f t="shared" si="161"/>
        <v>1.1069999999999998</v>
      </c>
      <c r="R287">
        <f t="shared" si="162"/>
        <v>0.59533333333333349</v>
      </c>
      <c r="S287">
        <f t="shared" ref="S287:U287" si="188">V257-P257</f>
        <v>0.92933333333333346</v>
      </c>
      <c r="T287">
        <f t="shared" si="188"/>
        <v>0.71466666666666678</v>
      </c>
      <c r="U287">
        <f t="shared" si="188"/>
        <v>0.15499999999999997</v>
      </c>
      <c r="V287">
        <v>23</v>
      </c>
      <c r="W287">
        <f t="shared" si="166"/>
        <v>0.97544444444444445</v>
      </c>
      <c r="X287">
        <f t="shared" si="169"/>
        <v>0.59966666666666668</v>
      </c>
      <c r="Z287">
        <f t="shared" si="164"/>
        <v>0.27299034487516555</v>
      </c>
    </row>
    <row r="288" spans="1:26" x14ac:dyDescent="0.25">
      <c r="A288" t="s">
        <v>30</v>
      </c>
      <c r="O288">
        <v>24</v>
      </c>
      <c r="P288">
        <f t="shared" si="160"/>
        <v>1.2446666666666668</v>
      </c>
      <c r="Q288">
        <f t="shared" si="161"/>
        <v>1.1206666666666667</v>
      </c>
      <c r="R288">
        <f t="shared" si="162"/>
        <v>0.6010000000000002</v>
      </c>
      <c r="S288">
        <f t="shared" ref="S288:U288" si="189">V258-P258</f>
        <v>0.97666666666666702</v>
      </c>
      <c r="T288">
        <f t="shared" si="189"/>
        <v>0.80166666666666653</v>
      </c>
      <c r="U288">
        <f t="shared" si="189"/>
        <v>0.17366666666666658</v>
      </c>
      <c r="V288">
        <v>24</v>
      </c>
      <c r="W288">
        <f>AVERAGE(P288:R288)</f>
        <v>0.98877777777777798</v>
      </c>
      <c r="X288">
        <f>AVERAGE(S288:U288)</f>
        <v>0.65066666666666673</v>
      </c>
      <c r="Z288">
        <f t="shared" si="164"/>
        <v>0.27883412476919339</v>
      </c>
    </row>
    <row r="289" spans="1:13" x14ac:dyDescent="0.25">
      <c r="A289" t="s">
        <v>31</v>
      </c>
      <c r="B289" t="s">
        <v>56</v>
      </c>
      <c r="C289" t="s">
        <v>57</v>
      </c>
      <c r="D289" t="s">
        <v>58</v>
      </c>
      <c r="E289" t="s">
        <v>59</v>
      </c>
      <c r="F289" t="s">
        <v>60</v>
      </c>
      <c r="G289" t="s">
        <v>61</v>
      </c>
      <c r="H289" t="s">
        <v>62</v>
      </c>
      <c r="I289" t="s">
        <v>63</v>
      </c>
      <c r="J289" t="s">
        <v>64</v>
      </c>
      <c r="K289" t="s">
        <v>65</v>
      </c>
      <c r="L289" t="s">
        <v>66</v>
      </c>
      <c r="M289" t="s">
        <v>67</v>
      </c>
    </row>
    <row r="290" spans="1:13" x14ac:dyDescent="0.25">
      <c r="A290" s="2">
        <v>0</v>
      </c>
      <c r="B290">
        <v>0.48699999999999999</v>
      </c>
      <c r="C290">
        <v>0.56399999999999995</v>
      </c>
      <c r="D290">
        <v>0.59399999999999997</v>
      </c>
      <c r="E290">
        <v>0.54300000000000004</v>
      </c>
      <c r="F290">
        <v>0.61899999999999999</v>
      </c>
      <c r="G290">
        <v>0.52300000000000002</v>
      </c>
      <c r="H290">
        <v>0.495</v>
      </c>
      <c r="I290">
        <v>0.55600000000000005</v>
      </c>
      <c r="J290">
        <v>0.60099999999999998</v>
      </c>
      <c r="K290">
        <v>0.40300000000000002</v>
      </c>
      <c r="L290">
        <v>0.33900000000000002</v>
      </c>
      <c r="M290">
        <v>0.26200000000000001</v>
      </c>
    </row>
    <row r="291" spans="1:13" x14ac:dyDescent="0.25">
      <c r="A291" s="2">
        <v>4.1666666666666664E-2</v>
      </c>
      <c r="B291">
        <v>0.504</v>
      </c>
      <c r="C291">
        <v>0.56200000000000006</v>
      </c>
      <c r="D291">
        <v>0.60899999999999999</v>
      </c>
      <c r="E291">
        <v>0.56899999999999995</v>
      </c>
      <c r="F291">
        <v>0.64500000000000002</v>
      </c>
      <c r="G291">
        <v>0.54600000000000004</v>
      </c>
      <c r="H291">
        <v>0.51800000000000002</v>
      </c>
      <c r="I291">
        <v>0.57499999999999996</v>
      </c>
      <c r="J291">
        <v>0.58599999999999997</v>
      </c>
      <c r="K291">
        <v>0.39100000000000001</v>
      </c>
      <c r="L291">
        <v>0.33</v>
      </c>
      <c r="M291">
        <v>0.253</v>
      </c>
    </row>
    <row r="292" spans="1:13" x14ac:dyDescent="0.25">
      <c r="A292" s="2">
        <v>8.3333333333333329E-2</v>
      </c>
      <c r="B292">
        <v>0.51700000000000002</v>
      </c>
      <c r="C292">
        <v>0.57299999999999995</v>
      </c>
      <c r="D292">
        <v>0.60699999999999998</v>
      </c>
      <c r="E292">
        <v>0.58399999999999996</v>
      </c>
      <c r="F292">
        <v>0.66</v>
      </c>
      <c r="G292">
        <v>0.55700000000000005</v>
      </c>
      <c r="H292">
        <v>0.53300000000000003</v>
      </c>
      <c r="I292">
        <v>0.58899999999999997</v>
      </c>
      <c r="J292">
        <v>0.56499999999999995</v>
      </c>
      <c r="K292">
        <v>0.38300000000000001</v>
      </c>
      <c r="L292">
        <v>0.32100000000000001</v>
      </c>
      <c r="M292">
        <v>0.247</v>
      </c>
    </row>
    <row r="293" spans="1:13" x14ac:dyDescent="0.25">
      <c r="A293" s="2">
        <v>0.125</v>
      </c>
      <c r="B293">
        <v>0.52800000000000002</v>
      </c>
      <c r="C293">
        <v>0.59</v>
      </c>
      <c r="D293">
        <v>0.60099999999999998</v>
      </c>
      <c r="E293">
        <v>0.59799999999999998</v>
      </c>
      <c r="F293">
        <v>0.66600000000000004</v>
      </c>
      <c r="G293">
        <v>0.56299999999999994</v>
      </c>
      <c r="H293">
        <v>0.54</v>
      </c>
      <c r="I293">
        <v>0.59599999999999997</v>
      </c>
      <c r="J293">
        <v>0.54700000000000004</v>
      </c>
      <c r="K293">
        <v>0.376</v>
      </c>
      <c r="L293">
        <v>0.314</v>
      </c>
      <c r="M293">
        <v>0.24299999999999999</v>
      </c>
    </row>
    <row r="294" spans="1:13" x14ac:dyDescent="0.25">
      <c r="A294" s="2">
        <v>0.16666666666666666</v>
      </c>
      <c r="B294">
        <v>0.52900000000000003</v>
      </c>
      <c r="C294">
        <v>0.60399999999999998</v>
      </c>
      <c r="D294">
        <v>0.59799999999999998</v>
      </c>
      <c r="E294">
        <v>0.61</v>
      </c>
      <c r="F294">
        <v>0.67300000000000004</v>
      </c>
      <c r="G294">
        <v>0.56299999999999994</v>
      </c>
      <c r="H294">
        <v>0.54700000000000004</v>
      </c>
      <c r="I294">
        <v>0.60099999999999998</v>
      </c>
      <c r="J294">
        <v>0.53300000000000003</v>
      </c>
      <c r="K294">
        <v>0.371</v>
      </c>
      <c r="L294">
        <v>0.309</v>
      </c>
      <c r="M294">
        <v>0.23899999999999999</v>
      </c>
    </row>
    <row r="295" spans="1:13" x14ac:dyDescent="0.25">
      <c r="A295" s="2">
        <v>0.20833333333333334</v>
      </c>
      <c r="B295">
        <v>0.53200000000000003</v>
      </c>
      <c r="C295">
        <v>0.625</v>
      </c>
      <c r="D295">
        <v>0.59499999999999997</v>
      </c>
      <c r="E295">
        <v>0.61899999999999999</v>
      </c>
      <c r="F295">
        <v>0.67500000000000004</v>
      </c>
      <c r="G295">
        <v>0.55300000000000005</v>
      </c>
      <c r="H295">
        <v>0.55500000000000005</v>
      </c>
      <c r="I295">
        <v>0.60699999999999998</v>
      </c>
      <c r="J295">
        <v>0.52100000000000002</v>
      </c>
      <c r="K295">
        <v>0.36699999999999999</v>
      </c>
      <c r="L295">
        <v>0.30499999999999999</v>
      </c>
      <c r="M295">
        <v>0.23599999999999999</v>
      </c>
    </row>
    <row r="296" spans="1:13" x14ac:dyDescent="0.25">
      <c r="A296" s="2">
        <v>0.25</v>
      </c>
      <c r="B296">
        <v>0.53300000000000003</v>
      </c>
      <c r="C296">
        <v>0.63800000000000001</v>
      </c>
      <c r="D296">
        <v>0.59199999999999997</v>
      </c>
      <c r="E296">
        <v>0.622</v>
      </c>
      <c r="F296">
        <v>0.67700000000000005</v>
      </c>
      <c r="G296">
        <v>0.53600000000000003</v>
      </c>
      <c r="H296">
        <v>0.56299999999999994</v>
      </c>
      <c r="I296">
        <v>0.61299999999999999</v>
      </c>
      <c r="J296">
        <v>0.51200000000000001</v>
      </c>
      <c r="K296">
        <v>0.36299999999999999</v>
      </c>
      <c r="L296">
        <v>0.30099999999999999</v>
      </c>
      <c r="M296">
        <v>0.23400000000000001</v>
      </c>
    </row>
    <row r="297" spans="1:13" x14ac:dyDescent="0.25">
      <c r="A297" s="2">
        <v>0.29166666666666669</v>
      </c>
      <c r="B297">
        <v>0.53700000000000003</v>
      </c>
      <c r="C297">
        <v>0.65500000000000003</v>
      </c>
      <c r="D297">
        <v>0.59</v>
      </c>
      <c r="E297">
        <v>0.629</v>
      </c>
      <c r="F297">
        <v>0.68300000000000005</v>
      </c>
      <c r="G297">
        <v>0.52700000000000002</v>
      </c>
      <c r="H297">
        <v>0.57799999999999996</v>
      </c>
      <c r="I297">
        <v>0.626</v>
      </c>
      <c r="J297">
        <v>0.504</v>
      </c>
      <c r="K297">
        <v>0.36</v>
      </c>
      <c r="L297">
        <v>0.29799999999999999</v>
      </c>
      <c r="M297">
        <v>0.23100000000000001</v>
      </c>
    </row>
    <row r="298" spans="1:13" x14ac:dyDescent="0.25">
      <c r="A298" s="2">
        <v>0.33333333333333331</v>
      </c>
      <c r="B298">
        <v>0.54400000000000004</v>
      </c>
      <c r="C298">
        <v>0.66500000000000004</v>
      </c>
      <c r="D298">
        <v>0.58899999999999997</v>
      </c>
      <c r="E298">
        <v>0.63900000000000001</v>
      </c>
      <c r="F298">
        <v>0.70199999999999996</v>
      </c>
      <c r="G298">
        <v>0.52100000000000002</v>
      </c>
      <c r="H298">
        <v>0.59099999999999997</v>
      </c>
      <c r="I298">
        <v>0.626</v>
      </c>
      <c r="J298">
        <v>0.498</v>
      </c>
      <c r="K298">
        <v>0.35799999999999998</v>
      </c>
      <c r="L298">
        <v>0.29499999999999998</v>
      </c>
      <c r="M298">
        <v>0.23</v>
      </c>
    </row>
    <row r="299" spans="1:13" x14ac:dyDescent="0.25">
      <c r="A299" s="2">
        <v>0.375</v>
      </c>
      <c r="B299">
        <v>0.54700000000000004</v>
      </c>
      <c r="C299">
        <v>0.67</v>
      </c>
      <c r="D299">
        <v>0.58799999999999997</v>
      </c>
      <c r="E299">
        <v>0.64900000000000002</v>
      </c>
      <c r="F299">
        <v>0.70499999999999996</v>
      </c>
      <c r="G299">
        <v>0.51400000000000001</v>
      </c>
      <c r="H299">
        <v>0.58599999999999997</v>
      </c>
      <c r="I299">
        <v>0.59199999999999997</v>
      </c>
      <c r="J299">
        <v>0.49299999999999999</v>
      </c>
      <c r="K299">
        <v>0.35599999999999998</v>
      </c>
      <c r="L299">
        <v>0.29299999999999998</v>
      </c>
      <c r="M299">
        <v>0.22800000000000001</v>
      </c>
    </row>
    <row r="300" spans="1:13" x14ac:dyDescent="0.25">
      <c r="A300" s="2">
        <v>0.41666666666666669</v>
      </c>
      <c r="B300">
        <v>0.52</v>
      </c>
      <c r="C300">
        <v>0.68899999999999995</v>
      </c>
      <c r="D300">
        <v>0.59</v>
      </c>
      <c r="E300">
        <v>0.65300000000000002</v>
      </c>
      <c r="F300">
        <v>0.72199999999999998</v>
      </c>
      <c r="G300">
        <v>0.51</v>
      </c>
      <c r="H300">
        <v>0.56000000000000005</v>
      </c>
      <c r="I300">
        <v>0.54600000000000004</v>
      </c>
      <c r="J300">
        <v>0.48799999999999999</v>
      </c>
      <c r="K300">
        <v>0.35399999999999998</v>
      </c>
      <c r="L300">
        <v>0.29199999999999998</v>
      </c>
      <c r="M300">
        <v>0.22700000000000001</v>
      </c>
    </row>
    <row r="301" spans="1:13" x14ac:dyDescent="0.25">
      <c r="A301" s="2">
        <v>0.45833333333333331</v>
      </c>
      <c r="B301">
        <v>0.56100000000000005</v>
      </c>
      <c r="C301">
        <v>0.71699999999999997</v>
      </c>
      <c r="D301">
        <v>0.59599999999999997</v>
      </c>
      <c r="E301">
        <v>0.65200000000000002</v>
      </c>
      <c r="F301">
        <v>0.73899999999999999</v>
      </c>
      <c r="G301">
        <v>0.50700000000000001</v>
      </c>
      <c r="H301">
        <v>0.52300000000000002</v>
      </c>
      <c r="I301">
        <v>0.52</v>
      </c>
      <c r="J301">
        <v>0.48399999999999999</v>
      </c>
      <c r="K301">
        <v>0.35299999999999998</v>
      </c>
      <c r="L301">
        <v>0.29099999999999998</v>
      </c>
      <c r="M301">
        <v>0.22600000000000001</v>
      </c>
    </row>
    <row r="302" spans="1:13" x14ac:dyDescent="0.25">
      <c r="A302" s="2">
        <v>0.5</v>
      </c>
      <c r="B302">
        <v>0.61199999999999999</v>
      </c>
      <c r="C302">
        <v>0.748</v>
      </c>
      <c r="D302">
        <v>0.60199999999999998</v>
      </c>
      <c r="E302">
        <v>0.65300000000000002</v>
      </c>
      <c r="F302">
        <v>0.75900000000000001</v>
      </c>
      <c r="G302">
        <v>0.503</v>
      </c>
      <c r="H302">
        <v>0.49399999999999999</v>
      </c>
      <c r="I302">
        <v>0.504</v>
      </c>
      <c r="J302">
        <v>0.48099999999999998</v>
      </c>
      <c r="K302">
        <v>0.35199999999999998</v>
      </c>
      <c r="L302">
        <v>0.28999999999999998</v>
      </c>
      <c r="M302">
        <v>0.22500000000000001</v>
      </c>
    </row>
    <row r="303" spans="1:13" x14ac:dyDescent="0.25">
      <c r="A303" s="2">
        <v>0.54166666666666663</v>
      </c>
      <c r="B303">
        <v>0.68899999999999995</v>
      </c>
      <c r="C303">
        <v>0.78300000000000003</v>
      </c>
      <c r="D303">
        <v>0.61099999999999999</v>
      </c>
      <c r="E303">
        <v>0.65700000000000003</v>
      </c>
      <c r="F303">
        <v>0.76500000000000001</v>
      </c>
      <c r="G303">
        <v>0.498</v>
      </c>
      <c r="H303">
        <v>0.47899999999999998</v>
      </c>
      <c r="I303">
        <v>0.49299999999999999</v>
      </c>
      <c r="J303">
        <v>0.47899999999999998</v>
      </c>
      <c r="K303">
        <v>0.35099999999999998</v>
      </c>
      <c r="L303">
        <v>0.28899999999999998</v>
      </c>
      <c r="M303">
        <v>0.224</v>
      </c>
    </row>
    <row r="304" spans="1:13" x14ac:dyDescent="0.25">
      <c r="A304" s="2">
        <v>0.58333333333333337</v>
      </c>
      <c r="B304">
        <v>0.77700000000000002</v>
      </c>
      <c r="C304">
        <v>0.83799999999999997</v>
      </c>
      <c r="D304">
        <v>0.628</v>
      </c>
      <c r="E304">
        <v>0.67200000000000004</v>
      </c>
      <c r="F304">
        <v>0.79200000000000004</v>
      </c>
      <c r="G304">
        <v>0.495</v>
      </c>
      <c r="H304">
        <v>0.47</v>
      </c>
      <c r="I304">
        <v>0.48399999999999999</v>
      </c>
      <c r="J304">
        <v>0.47699999999999998</v>
      </c>
      <c r="K304">
        <v>0.35099999999999998</v>
      </c>
      <c r="L304">
        <v>0.28799999999999998</v>
      </c>
      <c r="M304">
        <v>0.224</v>
      </c>
    </row>
    <row r="305" spans="1:13" x14ac:dyDescent="0.25">
      <c r="A305" s="2">
        <v>0.625</v>
      </c>
      <c r="B305">
        <v>0.875</v>
      </c>
      <c r="C305">
        <v>0.91900000000000004</v>
      </c>
      <c r="D305">
        <v>0.65800000000000003</v>
      </c>
      <c r="E305">
        <v>0.69099999999999995</v>
      </c>
      <c r="F305">
        <v>0.83199999999999996</v>
      </c>
      <c r="G305">
        <v>0.49399999999999999</v>
      </c>
      <c r="H305">
        <v>0.46400000000000002</v>
      </c>
      <c r="I305">
        <v>0.47699999999999998</v>
      </c>
      <c r="J305">
        <v>0.47399999999999998</v>
      </c>
      <c r="K305">
        <v>0.35</v>
      </c>
      <c r="L305">
        <v>0.28799999999999998</v>
      </c>
      <c r="M305">
        <v>0.223</v>
      </c>
    </row>
    <row r="306" spans="1:13" x14ac:dyDescent="0.25">
      <c r="A306" s="2">
        <v>0.66666666666666663</v>
      </c>
      <c r="B306">
        <v>0.99199999999999999</v>
      </c>
      <c r="C306">
        <v>1.0289999999999999</v>
      </c>
      <c r="D306">
        <v>0.70199999999999996</v>
      </c>
      <c r="E306">
        <v>0.73799999999999999</v>
      </c>
      <c r="F306">
        <v>0.87</v>
      </c>
      <c r="G306">
        <v>0.499</v>
      </c>
      <c r="H306">
        <v>0.46</v>
      </c>
      <c r="I306">
        <v>0.47299999999999998</v>
      </c>
      <c r="J306">
        <v>0.47299999999999998</v>
      </c>
      <c r="K306">
        <v>0.34899999999999998</v>
      </c>
      <c r="L306">
        <v>0.28699999999999998</v>
      </c>
      <c r="M306">
        <v>0.223</v>
      </c>
    </row>
    <row r="307" spans="1:13" x14ac:dyDescent="0.25">
      <c r="A307" s="2">
        <v>0.70833333333333337</v>
      </c>
      <c r="B307">
        <v>1.133</v>
      </c>
      <c r="C307">
        <v>1.157</v>
      </c>
      <c r="D307">
        <v>0.76800000000000002</v>
      </c>
      <c r="E307">
        <v>0.80300000000000005</v>
      </c>
      <c r="F307">
        <v>0.94499999999999995</v>
      </c>
      <c r="G307">
        <v>0.51200000000000001</v>
      </c>
      <c r="H307">
        <v>0.46300000000000002</v>
      </c>
      <c r="I307">
        <v>0.47199999999999998</v>
      </c>
      <c r="J307">
        <v>0.47299999999999998</v>
      </c>
      <c r="K307">
        <v>0.34899999999999998</v>
      </c>
      <c r="L307">
        <v>0.28699999999999998</v>
      </c>
      <c r="M307">
        <v>0.222</v>
      </c>
    </row>
    <row r="308" spans="1:13" x14ac:dyDescent="0.25">
      <c r="A308" s="2">
        <v>0.75</v>
      </c>
      <c r="B308">
        <v>1.276</v>
      </c>
      <c r="C308">
        <v>1.2889999999999999</v>
      </c>
      <c r="D308">
        <v>0.84599999999999997</v>
      </c>
      <c r="E308">
        <v>0.88700000000000001</v>
      </c>
      <c r="F308">
        <v>1.04</v>
      </c>
      <c r="G308">
        <v>0.53700000000000003</v>
      </c>
      <c r="H308">
        <v>0.47199999999999998</v>
      </c>
      <c r="I308">
        <v>0.47399999999999998</v>
      </c>
      <c r="J308">
        <v>0.47399999999999998</v>
      </c>
      <c r="K308">
        <v>0.34799999999999998</v>
      </c>
      <c r="L308">
        <v>0.28599999999999998</v>
      </c>
      <c r="M308">
        <v>0.222</v>
      </c>
    </row>
    <row r="309" spans="1:13" x14ac:dyDescent="0.25">
      <c r="A309" s="2">
        <v>0.79166666666666663</v>
      </c>
      <c r="B309">
        <v>1.41</v>
      </c>
      <c r="C309">
        <v>1.42</v>
      </c>
      <c r="D309">
        <v>0.92100000000000004</v>
      </c>
      <c r="E309">
        <v>0.98299999999999998</v>
      </c>
      <c r="F309">
        <v>1.141</v>
      </c>
      <c r="G309">
        <v>0.57499999999999996</v>
      </c>
      <c r="H309">
        <v>0.49</v>
      </c>
      <c r="I309">
        <v>0.48</v>
      </c>
      <c r="J309">
        <v>0.47699999999999998</v>
      </c>
      <c r="K309">
        <v>0.34799999999999998</v>
      </c>
      <c r="L309">
        <v>0.28499999999999998</v>
      </c>
      <c r="M309">
        <v>0.221</v>
      </c>
    </row>
    <row r="310" spans="1:13" x14ac:dyDescent="0.25">
      <c r="A310" s="2">
        <v>0.83333333333333337</v>
      </c>
      <c r="B310">
        <v>1.538</v>
      </c>
      <c r="C310">
        <v>1.544</v>
      </c>
      <c r="D310">
        <v>1.0009999999999999</v>
      </c>
      <c r="E310">
        <v>1.0920000000000001</v>
      </c>
      <c r="F310">
        <v>1.26</v>
      </c>
      <c r="G310">
        <v>0.626</v>
      </c>
      <c r="H310">
        <v>0.51700000000000002</v>
      </c>
      <c r="I310">
        <v>0.49099999999999999</v>
      </c>
      <c r="J310">
        <v>0.48199999999999998</v>
      </c>
      <c r="K310">
        <v>0.34699999999999998</v>
      </c>
      <c r="L310">
        <v>0.28399999999999997</v>
      </c>
      <c r="M310">
        <v>0.221</v>
      </c>
    </row>
    <row r="311" spans="1:13" x14ac:dyDescent="0.25">
      <c r="A311" s="2">
        <v>0.875</v>
      </c>
      <c r="B311">
        <v>1.653</v>
      </c>
      <c r="C311">
        <v>1.649</v>
      </c>
      <c r="D311">
        <v>1.08</v>
      </c>
      <c r="E311">
        <v>1.214</v>
      </c>
      <c r="F311">
        <v>1.375</v>
      </c>
      <c r="G311">
        <v>0.67500000000000004</v>
      </c>
      <c r="H311">
        <v>0.55400000000000005</v>
      </c>
      <c r="I311">
        <v>0.50800000000000001</v>
      </c>
      <c r="J311">
        <v>0.49099999999999999</v>
      </c>
      <c r="K311">
        <v>0.34699999999999998</v>
      </c>
      <c r="L311">
        <v>0.28499999999999998</v>
      </c>
      <c r="M311">
        <v>0.221</v>
      </c>
    </row>
    <row r="312" spans="1:13" x14ac:dyDescent="0.25">
      <c r="A312" s="2">
        <v>0.91666666666666663</v>
      </c>
      <c r="B312">
        <v>1.7450000000000001</v>
      </c>
      <c r="C312">
        <v>1.728</v>
      </c>
      <c r="D312">
        <v>1.1359999999999999</v>
      </c>
      <c r="E312">
        <v>1.341</v>
      </c>
      <c r="F312">
        <v>1.4970000000000001</v>
      </c>
      <c r="G312">
        <v>0.74199999999999999</v>
      </c>
      <c r="H312">
        <v>0.60199999999999998</v>
      </c>
      <c r="I312">
        <v>0.53200000000000003</v>
      </c>
      <c r="J312">
        <v>0.503</v>
      </c>
      <c r="K312">
        <v>0.34699999999999998</v>
      </c>
      <c r="L312">
        <v>0.28399999999999997</v>
      </c>
      <c r="M312">
        <v>0.221</v>
      </c>
    </row>
    <row r="313" spans="1:13" x14ac:dyDescent="0.25">
      <c r="A313" s="2">
        <v>0.95833333333333337</v>
      </c>
      <c r="B313">
        <v>1.8089999999999999</v>
      </c>
      <c r="C313">
        <v>1.778</v>
      </c>
      <c r="D313">
        <v>1.1819999999999999</v>
      </c>
      <c r="E313">
        <v>1.482</v>
      </c>
      <c r="F313">
        <v>1.6040000000000001</v>
      </c>
      <c r="G313">
        <v>0.81200000000000006</v>
      </c>
      <c r="H313">
        <v>0.65400000000000003</v>
      </c>
      <c r="I313">
        <v>0.55700000000000005</v>
      </c>
      <c r="J313">
        <v>0.51900000000000002</v>
      </c>
      <c r="K313">
        <v>0.34599999999999997</v>
      </c>
      <c r="L313">
        <v>0.28299999999999997</v>
      </c>
      <c r="M313">
        <v>0.22</v>
      </c>
    </row>
    <row r="314" spans="1:13" x14ac:dyDescent="0.25">
      <c r="A314" s="3">
        <v>1</v>
      </c>
      <c r="B314">
        <v>1.859</v>
      </c>
      <c r="C314">
        <v>1.8169999999999999</v>
      </c>
      <c r="D314">
        <v>1.2330000000000001</v>
      </c>
      <c r="E314">
        <v>1.591</v>
      </c>
      <c r="F314">
        <v>1.69</v>
      </c>
      <c r="G314">
        <v>0.878</v>
      </c>
      <c r="H314">
        <v>0.70099999999999996</v>
      </c>
      <c r="I314">
        <v>0.57799999999999996</v>
      </c>
      <c r="J314">
        <v>0.53400000000000003</v>
      </c>
      <c r="K314">
        <v>0.34599999999999997</v>
      </c>
      <c r="L314">
        <v>0.28299999999999997</v>
      </c>
      <c r="M314">
        <v>0.22</v>
      </c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D8AD4D-9483-4DFA-87FC-46DBEF17CE40}">
  <sheetPr codeName="Sheet2"/>
  <dimension ref="A1:Z44"/>
  <sheetViews>
    <sheetView tabSelected="1" topLeftCell="AF1" zoomScale="72" zoomScaleNormal="55" workbookViewId="0">
      <selection activeCell="BA12" sqref="BA12"/>
    </sheetView>
  </sheetViews>
  <sheetFormatPr defaultRowHeight="15" x14ac:dyDescent="0.25"/>
  <sheetData>
    <row r="1" spans="1:26" x14ac:dyDescent="0.25">
      <c r="A1" t="s">
        <v>24</v>
      </c>
      <c r="B1">
        <v>0</v>
      </c>
      <c r="C1">
        <v>1</v>
      </c>
      <c r="D1">
        <v>2</v>
      </c>
      <c r="E1">
        <v>3</v>
      </c>
      <c r="F1">
        <v>4</v>
      </c>
      <c r="G1">
        <v>5</v>
      </c>
      <c r="H1">
        <v>6</v>
      </c>
      <c r="I1">
        <v>7</v>
      </c>
      <c r="J1">
        <v>8</v>
      </c>
      <c r="K1">
        <v>9</v>
      </c>
      <c r="L1">
        <v>10</v>
      </c>
      <c r="M1">
        <v>11</v>
      </c>
      <c r="N1">
        <v>12</v>
      </c>
      <c r="O1">
        <v>13</v>
      </c>
      <c r="P1">
        <v>14</v>
      </c>
      <c r="Q1">
        <v>15</v>
      </c>
      <c r="R1">
        <v>16</v>
      </c>
      <c r="S1">
        <v>17</v>
      </c>
      <c r="T1">
        <v>18</v>
      </c>
      <c r="U1">
        <v>19</v>
      </c>
      <c r="V1">
        <v>20</v>
      </c>
      <c r="W1">
        <v>21</v>
      </c>
      <c r="X1">
        <v>22</v>
      </c>
      <c r="Y1">
        <v>23</v>
      </c>
      <c r="Z1">
        <v>24</v>
      </c>
    </row>
    <row r="2" spans="1:26" x14ac:dyDescent="0.25">
      <c r="A2" t="s">
        <v>25</v>
      </c>
      <c r="B2">
        <f>AVERAGE('Raw data'!R2:T2)</f>
        <v>0.1362777777777778</v>
      </c>
      <c r="C2">
        <f>AVERAGE('Raw data'!R12:T12)</f>
        <v>0.14944444444444446</v>
      </c>
      <c r="D2">
        <f>AVERAGE('Raw data'!R21:T21)</f>
        <v>0.19161111111111115</v>
      </c>
      <c r="E2">
        <f>AVERAGE('Raw data'!R30:T30)</f>
        <v>0.26533333333333337</v>
      </c>
      <c r="F2">
        <f>AVERAGE('Raw data'!R39:T39)</f>
        <v>0.40200000000000008</v>
      </c>
      <c r="G2">
        <f>AVERAGE('Raw data'!R48:T48)</f>
        <v>0.57794444444444448</v>
      </c>
      <c r="H2">
        <f>AVERAGE('Raw data'!R57:T57)</f>
        <v>0.71555555555555561</v>
      </c>
      <c r="I2">
        <f>AVERAGE('Raw data'!R66:T66)</f>
        <v>0.88633333333333331</v>
      </c>
      <c r="J2">
        <f>AVERAGE('Raw data'!R76:T76)</f>
        <v>1.0254999999999999</v>
      </c>
      <c r="K2">
        <f>AVERAGE('Raw data'!R85:T85)</f>
        <v>1.1375000000000002</v>
      </c>
      <c r="L2">
        <f>AVERAGE('Raw data'!R94:T94)</f>
        <v>1.2218333333333333</v>
      </c>
      <c r="M2">
        <f>AVERAGE('Raw data'!R103:T103)</f>
        <v>1.2839444444444446</v>
      </c>
      <c r="N2">
        <f>AVERAGE('Raw data'!R112:T112)</f>
        <v>1.3197222222222222</v>
      </c>
      <c r="O2">
        <f>AVERAGE('Raw data'!R121:T121)</f>
        <v>1.3498333333333334</v>
      </c>
      <c r="P2">
        <f>AVERAGE('Raw data'!R130:T130)</f>
        <v>1.3783888888888889</v>
      </c>
      <c r="Q2">
        <f>AVERAGE('Raw data'!R139:T139)</f>
        <v>1.3982777777777777</v>
      </c>
      <c r="R2">
        <f>AVERAGE('Raw data'!R148:T148)</f>
        <v>1.4180555555555554</v>
      </c>
      <c r="S2">
        <f>AVERAGE('Raw data'!R157:T157)</f>
        <v>1.4263888888888889</v>
      </c>
      <c r="T2">
        <f>AVERAGE('Raw data'!R166:T166)</f>
        <v>1.430666666666667</v>
      </c>
      <c r="U2">
        <f>AVERAGE('Raw data'!R175:T175)</f>
        <v>1.4465000000000001</v>
      </c>
      <c r="V2">
        <f>AVERAGE('Raw data'!R184:T184)</f>
        <v>1.4564444444444444</v>
      </c>
      <c r="W2">
        <f>AVERAGE('Raw data'!R193:T193)</f>
        <v>1.4613888888888888</v>
      </c>
      <c r="X2">
        <f>AVERAGE('Raw data'!R202:T202)</f>
        <v>1.4688888888888887</v>
      </c>
      <c r="Y2">
        <f>AVERAGE('Raw data'!R211:T211)</f>
        <v>1.4775555555555553</v>
      </c>
      <c r="Z2">
        <f>AVERAGE('Raw data'!R220:T220)</f>
        <v>1.4851111111111113</v>
      </c>
    </row>
    <row r="3" spans="1:26" x14ac:dyDescent="0.25">
      <c r="A3" t="s">
        <v>8</v>
      </c>
      <c r="B3">
        <f>AVERAGE('Raw data'!R3:T3)</f>
        <v>2.8277777777777808E-2</v>
      </c>
      <c r="C3">
        <f>AVERAGE('Raw data'!R13:T13)</f>
        <v>3.0777777777777737E-2</v>
      </c>
      <c r="D3">
        <f>AVERAGE('Raw data'!R22:T22)</f>
        <v>3.4722222222222231E-2</v>
      </c>
      <c r="E3">
        <f>AVERAGE('Raw data'!R31:T31)</f>
        <v>3.7888888888888882E-2</v>
      </c>
      <c r="F3">
        <f>AVERAGE('Raw data'!R40:T40)</f>
        <v>4.2333333333333334E-2</v>
      </c>
      <c r="G3">
        <f>AVERAGE('Raw data'!R49:T49)</f>
        <v>4.8166666666666656E-2</v>
      </c>
      <c r="H3">
        <f>AVERAGE('Raw data'!R58:T58)</f>
        <v>5.6722222222222174E-2</v>
      </c>
      <c r="I3">
        <f>AVERAGE('Raw data'!R67:T67)</f>
        <v>6.9111111111111109E-2</v>
      </c>
      <c r="J3">
        <f>AVERAGE('Raw data'!R77:T77)</f>
        <v>8.6277777777777773E-2</v>
      </c>
      <c r="K3">
        <f>AVERAGE('Raw data'!R86:T86)</f>
        <v>0.10583333333333333</v>
      </c>
      <c r="L3">
        <f>AVERAGE('Raw data'!R95:T95)</f>
        <v>0.13061111111111109</v>
      </c>
      <c r="M3">
        <f>AVERAGE('Raw data'!R104:T104)</f>
        <v>0.16094444444444442</v>
      </c>
      <c r="N3">
        <f>AVERAGE('Raw data'!R113:T113)</f>
        <v>0.1972777777777778</v>
      </c>
      <c r="O3">
        <f>AVERAGE('Raw data'!R122:T122)</f>
        <v>0.23450000000000001</v>
      </c>
      <c r="P3">
        <f>AVERAGE('Raw data'!R131:T131)</f>
        <v>0.27061111111111108</v>
      </c>
      <c r="Q3">
        <f>AVERAGE('Raw data'!R140:T140)</f>
        <v>0.31516666666666665</v>
      </c>
      <c r="R3">
        <f>AVERAGE('Raw data'!R149:T149)</f>
        <v>0.3761666666666667</v>
      </c>
      <c r="S3">
        <f>AVERAGE('Raw data'!R158:T158)</f>
        <v>0.43083333333333335</v>
      </c>
      <c r="T3">
        <f>AVERAGE('Raw data'!R167:T167)</f>
        <v>0.49055555555555547</v>
      </c>
      <c r="U3">
        <f>AVERAGE('Raw data'!R176:T176)</f>
        <v>0.51027777777777772</v>
      </c>
      <c r="V3">
        <f>AVERAGE('Raw data'!R185:T185)</f>
        <v>0.61833333333333329</v>
      </c>
      <c r="W3">
        <f>AVERAGE('Raw data'!R194:T194)</f>
        <v>0.6971666666666666</v>
      </c>
      <c r="X3">
        <f>AVERAGE('Raw data'!R203:T203)</f>
        <v>0.7834444444444445</v>
      </c>
      <c r="Y3">
        <f>AVERAGE('Raw data'!R212:T212)</f>
        <v>0.97099999999999997</v>
      </c>
      <c r="Z3">
        <f>AVERAGE('Raw data'!R221:T221)</f>
        <v>0.92966666666666653</v>
      </c>
    </row>
    <row r="4" spans="1:26" x14ac:dyDescent="0.25">
      <c r="A4" t="s">
        <v>9</v>
      </c>
      <c r="B4">
        <f>AVERAGE('Raw data'!R4:T4)</f>
        <v>0.1075</v>
      </c>
      <c r="C4">
        <f>AVERAGE('Raw data'!R14:T14)</f>
        <v>0.12322222222222216</v>
      </c>
      <c r="D4">
        <f>AVERAGE('Raw data'!R23:T23)</f>
        <v>0.16572222222222224</v>
      </c>
      <c r="E4">
        <f>AVERAGE('Raw data'!R32:T32)</f>
        <v>0.24522222222222223</v>
      </c>
      <c r="F4">
        <f>AVERAGE('Raw data'!R41:T41)</f>
        <v>0.38033333333333336</v>
      </c>
      <c r="G4">
        <f>AVERAGE('Raw data'!R50:T50)</f>
        <v>0.55994444444444447</v>
      </c>
      <c r="H4">
        <f>AVERAGE('Raw data'!R59:T59)</f>
        <v>0.72127777777777791</v>
      </c>
      <c r="I4">
        <f>AVERAGE('Raw data'!R68:T68)</f>
        <v>0.88533333333333319</v>
      </c>
      <c r="J4">
        <f>AVERAGE('Raw data'!R78:T78)</f>
        <v>1.0345</v>
      </c>
      <c r="K4">
        <f>AVERAGE('Raw data'!R87:T87)</f>
        <v>1.1565000000000001</v>
      </c>
      <c r="L4">
        <f>AVERAGE('Raw data'!R96:T96)</f>
        <v>1.2391666666666667</v>
      </c>
      <c r="M4">
        <f>AVERAGE('Raw data'!R105:T105)</f>
        <v>1.2988333333333333</v>
      </c>
      <c r="N4">
        <f>AVERAGE('Raw data'!R114:T114)</f>
        <v>1.3317222222222223</v>
      </c>
      <c r="O4">
        <f>AVERAGE('Raw data'!R123:T123)</f>
        <v>1.3548333333333336</v>
      </c>
      <c r="P4">
        <f>AVERAGE('Raw data'!R132:T132)</f>
        <v>1.3878333333333333</v>
      </c>
      <c r="Q4">
        <f>AVERAGE('Raw data'!R141:T141)</f>
        <v>1.4035</v>
      </c>
      <c r="R4">
        <f>AVERAGE('Raw data'!R150:T150)</f>
        <v>1.4208333333333332</v>
      </c>
      <c r="S4">
        <f>AVERAGE('Raw data'!R159:T159)</f>
        <v>1.4256111111111112</v>
      </c>
      <c r="T4">
        <f>AVERAGE('Raw data'!R168:T168)</f>
        <v>1.4247777777777779</v>
      </c>
      <c r="U4">
        <f>AVERAGE('Raw data'!R177:T177)</f>
        <v>1.4387222222222222</v>
      </c>
      <c r="V4">
        <f>AVERAGE('Raw data'!R186:T186)</f>
        <v>1.4482222222222223</v>
      </c>
      <c r="W4">
        <f>AVERAGE('Raw data'!R195:T195)</f>
        <v>1.4508333333333334</v>
      </c>
      <c r="X4">
        <f>AVERAGE('Raw data'!R204:T204)</f>
        <v>1.4566666666666668</v>
      </c>
      <c r="Y4">
        <f>AVERAGE('Raw data'!R213:T213)</f>
        <v>1.4629999999999999</v>
      </c>
      <c r="Z4">
        <f>AVERAGE('Raw data'!R222:T222)</f>
        <v>1.4697777777777778</v>
      </c>
    </row>
    <row r="5" spans="1:26" x14ac:dyDescent="0.25">
      <c r="A5" t="s">
        <v>10</v>
      </c>
      <c r="B5">
        <f>AVERAGE('Raw data'!R5:T5)</f>
        <v>6.872222222222224E-2</v>
      </c>
      <c r="C5">
        <f>AVERAGE('Raw data'!R15:T15)</f>
        <v>6.944444444444442E-2</v>
      </c>
      <c r="D5">
        <f>AVERAGE('Raw data'!R24:T24)</f>
        <v>9.2055555555555599E-2</v>
      </c>
      <c r="E5">
        <f>AVERAGE('Raw data'!R33:T33)</f>
        <v>0.12766666666666662</v>
      </c>
      <c r="F5">
        <f>AVERAGE('Raw data'!R42:T42)</f>
        <v>0.18211111111111111</v>
      </c>
      <c r="G5">
        <f>AVERAGE('Raw data'!R51:T51)</f>
        <v>0.26550000000000001</v>
      </c>
      <c r="H5">
        <f>AVERAGE('Raw data'!R60:T60)</f>
        <v>0.37905555555555548</v>
      </c>
      <c r="I5">
        <f>AVERAGE('Raw data'!R69:T69)</f>
        <v>0.49755555555555553</v>
      </c>
      <c r="J5">
        <f>AVERAGE('Raw data'!R79:T79)</f>
        <v>0.62916666666666665</v>
      </c>
      <c r="K5">
        <f>AVERAGE('Raw data'!R88:T88)</f>
        <v>0.757388888888889</v>
      </c>
      <c r="L5">
        <f>AVERAGE('Raw data'!R97:T97)</f>
        <v>0.87627777777777782</v>
      </c>
      <c r="M5">
        <f>AVERAGE('Raw data'!R106:T106)</f>
        <v>0.97361111111111132</v>
      </c>
      <c r="N5">
        <f>AVERAGE('Raw data'!R115:T115)</f>
        <v>1.0506111111111112</v>
      </c>
      <c r="O5">
        <f>AVERAGE('Raw data'!R124:T124)</f>
        <v>1.1056111111111111</v>
      </c>
      <c r="P5">
        <f>AVERAGE('Raw data'!R133:T133)</f>
        <v>1.1468333333333334</v>
      </c>
      <c r="Q5">
        <f>AVERAGE('Raw data'!R142:T142)</f>
        <v>1.1833888888888888</v>
      </c>
      <c r="R5">
        <f>AVERAGE('Raw data'!R151:T151)</f>
        <v>1.2203888888888887</v>
      </c>
      <c r="S5">
        <f>AVERAGE('Raw data'!R160:T160)</f>
        <v>1.2392777777777779</v>
      </c>
      <c r="T5">
        <f>AVERAGE('Raw data'!R169:T169)</f>
        <v>1.2574444444444444</v>
      </c>
      <c r="U5">
        <f>AVERAGE('Raw data'!R178:T178)</f>
        <v>1.2706111111111109</v>
      </c>
      <c r="V5">
        <f>AVERAGE('Raw data'!R187:T187)</f>
        <v>1.2856666666666665</v>
      </c>
      <c r="W5">
        <f>AVERAGE('Raw data'!R196:T196)</f>
        <v>1.299277777777778</v>
      </c>
      <c r="X5">
        <f>AVERAGE('Raw data'!R205:T205)</f>
        <v>1.3117777777777777</v>
      </c>
      <c r="Y5">
        <f>AVERAGE('Raw data'!R214:T214)</f>
        <v>1.318111111111111</v>
      </c>
      <c r="Z5">
        <f>AVERAGE('Raw data'!R223:T223)</f>
        <v>1.3272222222222223</v>
      </c>
    </row>
    <row r="6" spans="1:26" x14ac:dyDescent="0.25">
      <c r="A6" t="s">
        <v>11</v>
      </c>
      <c r="B6">
        <f>AVERAGE('Raw data'!R6:T6)</f>
        <v>7.6500000000000012E-2</v>
      </c>
      <c r="C6">
        <f>AVERAGE('Raw data'!R16:T16)</f>
        <v>8.5777777777777744E-2</v>
      </c>
      <c r="D6">
        <f>AVERAGE('Raw data'!R25:T25)</f>
        <v>0.10227777777777781</v>
      </c>
      <c r="E6">
        <f>AVERAGE('Raw data'!R34:T34)</f>
        <v>0.12677777777777777</v>
      </c>
      <c r="F6">
        <f>AVERAGE('Raw data'!R43:T43)</f>
        <v>0.15844444444444444</v>
      </c>
      <c r="G6">
        <f>AVERAGE('Raw data'!R52:T52)</f>
        <v>0.20738888888888893</v>
      </c>
      <c r="H6">
        <f>AVERAGE('Raw data'!R61:T61)</f>
        <v>0.2876111111111111</v>
      </c>
      <c r="I6">
        <f>AVERAGE('Raw data'!R70:T70)</f>
        <v>0.39977777777777773</v>
      </c>
      <c r="J6">
        <f>AVERAGE('Raw data'!R80:T80)</f>
        <v>0.52472222222222209</v>
      </c>
      <c r="K6">
        <f>AVERAGE('Raw data'!R89:T89)</f>
        <v>0.64350000000000007</v>
      </c>
      <c r="L6">
        <f>AVERAGE('Raw data'!R98:T98)</f>
        <v>0.7607222222222223</v>
      </c>
      <c r="M6">
        <f>AVERAGE('Raw data'!R107:T107)</f>
        <v>0.8630555555555558</v>
      </c>
      <c r="N6">
        <f>AVERAGE('Raw data'!R116:T116)</f>
        <v>0.93461111111111117</v>
      </c>
      <c r="O6">
        <f>AVERAGE('Raw data'!R125:T125)</f>
        <v>0.98672222222222228</v>
      </c>
      <c r="P6">
        <f>AVERAGE('Raw data'!R134:T134)</f>
        <v>1.0259444444444443</v>
      </c>
      <c r="Q6">
        <f>AVERAGE('Raw data'!R143:T143)</f>
        <v>1.0490555555555556</v>
      </c>
      <c r="R6">
        <f>AVERAGE('Raw data'!R152:T152)</f>
        <v>1.0692777777777775</v>
      </c>
      <c r="S6">
        <f>AVERAGE('Raw data'!R161:T161)</f>
        <v>1.0563888888888888</v>
      </c>
      <c r="T6">
        <f>AVERAGE('Raw data'!R170:T170)</f>
        <v>1.0601111111111112</v>
      </c>
      <c r="U6">
        <f>AVERAGE('Raw data'!R179:T179)</f>
        <v>1.0650555555555554</v>
      </c>
      <c r="V6">
        <f>AVERAGE('Raw data'!R188:T188)</f>
        <v>1.0652222222222223</v>
      </c>
      <c r="W6">
        <f>AVERAGE('Raw data'!R197:T197)</f>
        <v>1.0467222222222223</v>
      </c>
      <c r="X6">
        <f>AVERAGE('Raw data'!R206:T206)</f>
        <v>1.0842222222222222</v>
      </c>
      <c r="Y6">
        <f>AVERAGE('Raw data'!R215:T215)</f>
        <v>1.0379222222222222</v>
      </c>
      <c r="Z6">
        <f>AVERAGE('Raw data'!R224:T224)</f>
        <v>1.0325555555555554</v>
      </c>
    </row>
    <row r="7" spans="1:26" x14ac:dyDescent="0.25">
      <c r="A7" t="s">
        <v>12</v>
      </c>
      <c r="B7">
        <f>AVERAGE('Raw data'!R7:T7)</f>
        <v>5.3055555555555599E-2</v>
      </c>
      <c r="C7">
        <f>AVERAGE('Raw data'!R17:T17)</f>
        <v>6.9888888888888875E-2</v>
      </c>
      <c r="D7">
        <f>AVERAGE('Raw data'!R26:T26)</f>
        <v>9.7944444444444445E-2</v>
      </c>
      <c r="E7">
        <f>AVERAGE('Raw data'!R35:T35)</f>
        <v>0.14655555555555555</v>
      </c>
      <c r="F7">
        <f>AVERAGE('Raw data'!R44:T44)</f>
        <v>0.22633333333333336</v>
      </c>
      <c r="G7">
        <f>AVERAGE('Raw data'!R53:T53)</f>
        <v>0.34094444444444444</v>
      </c>
      <c r="H7">
        <f>AVERAGE('Raw data'!R62:T62)</f>
        <v>0.46394444444444444</v>
      </c>
      <c r="I7">
        <f>AVERAGE('Raw data'!R71:T71)</f>
        <v>0.5812222222222222</v>
      </c>
      <c r="J7">
        <f>AVERAGE('Raw data'!R81:T81)</f>
        <v>0.72350000000000003</v>
      </c>
      <c r="K7">
        <f>AVERAGE('Raw data'!R90:T90)</f>
        <v>0.87050000000000016</v>
      </c>
      <c r="L7">
        <f>AVERAGE('Raw data'!R99:T99)</f>
        <v>0.99494444444444452</v>
      </c>
      <c r="M7">
        <f>AVERAGE('Raw data'!R108:T108)</f>
        <v>1.0836111111111111</v>
      </c>
      <c r="N7">
        <f>AVERAGE('Raw data'!R117:T117)</f>
        <v>1.1439444444444444</v>
      </c>
      <c r="O7">
        <f>AVERAGE('Raw data'!R126:T126)</f>
        <v>1.1859444444444445</v>
      </c>
      <c r="P7">
        <f>AVERAGE('Raw data'!R135:T135)</f>
        <v>1.2191666666666667</v>
      </c>
      <c r="Q7">
        <f>AVERAGE('Raw data'!R144:T144)</f>
        <v>1.2482777777777778</v>
      </c>
      <c r="R7">
        <f>AVERAGE('Raw data'!R153:T153)</f>
        <v>1.2817222222222222</v>
      </c>
      <c r="S7">
        <f>AVERAGE('Raw data'!R162:T162)</f>
        <v>1.2901666666666667</v>
      </c>
      <c r="T7">
        <f>AVERAGE('Raw data'!R171:T171)</f>
        <v>1.3028888888888888</v>
      </c>
      <c r="U7">
        <f>AVERAGE('Raw data'!R180:T180)</f>
        <v>1.3208333333333331</v>
      </c>
      <c r="V7">
        <f>AVERAGE('Raw data'!R189:T189)</f>
        <v>1.341</v>
      </c>
      <c r="W7">
        <f>AVERAGE('Raw data'!R198:T198)</f>
        <v>1.3568333333333333</v>
      </c>
      <c r="X7">
        <f>AVERAGE('Raw data'!R207:T207)</f>
        <v>1.3716666666666668</v>
      </c>
      <c r="Y7">
        <f>AVERAGE('Raw data'!R216:T216)</f>
        <v>1.385111111111111</v>
      </c>
      <c r="Z7">
        <f>AVERAGE('Raw data'!R225:T225)</f>
        <v>1.3935555555555554</v>
      </c>
    </row>
    <row r="8" spans="1:26" x14ac:dyDescent="0.25">
      <c r="A8" t="s">
        <v>13</v>
      </c>
      <c r="B8">
        <v>0.02</v>
      </c>
      <c r="C8">
        <v>0.02</v>
      </c>
      <c r="D8">
        <v>2.8222222222222221E-2</v>
      </c>
      <c r="E8">
        <v>2.5888888888888923E-2</v>
      </c>
      <c r="F8">
        <v>3.0111111111111071E-2</v>
      </c>
      <c r="G8">
        <v>3.3666666666666657E-2</v>
      </c>
      <c r="H8">
        <v>4.0111111111111077E-2</v>
      </c>
      <c r="I8">
        <v>5.2555555555555578E-2</v>
      </c>
      <c r="J8">
        <v>8.1666666666666665E-2</v>
      </c>
      <c r="K8">
        <v>0.13122222222222224</v>
      </c>
      <c r="L8">
        <v>0.2038888888888889</v>
      </c>
      <c r="M8">
        <v>0.29155555555555557</v>
      </c>
      <c r="N8">
        <v>0.38277777777777783</v>
      </c>
      <c r="O8">
        <v>0.4786666666666668</v>
      </c>
      <c r="P8">
        <v>0.57311111111111113</v>
      </c>
      <c r="Q8">
        <v>0.65577777777777768</v>
      </c>
      <c r="R8">
        <v>0.73233333333333339</v>
      </c>
      <c r="S8">
        <v>0.79911111111111122</v>
      </c>
      <c r="T8">
        <v>0.85122222222222221</v>
      </c>
      <c r="U8">
        <v>0.89022222222222247</v>
      </c>
      <c r="V8">
        <v>0.92088888888888898</v>
      </c>
      <c r="W8">
        <v>0.94344444444444442</v>
      </c>
      <c r="X8">
        <v>0.96366666666666667</v>
      </c>
      <c r="Y8">
        <v>0.97544444444444445</v>
      </c>
      <c r="Z8">
        <v>0.98877777777777798</v>
      </c>
    </row>
    <row r="10" spans="1:26" x14ac:dyDescent="0.25">
      <c r="A10" t="s">
        <v>28</v>
      </c>
      <c r="B10">
        <v>0</v>
      </c>
      <c r="C10">
        <v>1</v>
      </c>
      <c r="D10">
        <v>2</v>
      </c>
      <c r="E10">
        <v>3</v>
      </c>
      <c r="F10">
        <v>4</v>
      </c>
      <c r="G10">
        <v>5</v>
      </c>
      <c r="H10">
        <v>6</v>
      </c>
      <c r="I10">
        <v>7</v>
      </c>
      <c r="J10">
        <v>8</v>
      </c>
      <c r="K10">
        <v>9</v>
      </c>
      <c r="L10">
        <v>10</v>
      </c>
      <c r="M10">
        <v>11</v>
      </c>
      <c r="N10">
        <v>12</v>
      </c>
      <c r="O10">
        <v>13</v>
      </c>
      <c r="P10">
        <v>14</v>
      </c>
      <c r="Q10">
        <v>15</v>
      </c>
      <c r="R10">
        <v>16</v>
      </c>
      <c r="S10">
        <v>17</v>
      </c>
      <c r="T10">
        <v>18</v>
      </c>
      <c r="U10">
        <v>19</v>
      </c>
      <c r="V10">
        <v>20</v>
      </c>
      <c r="W10">
        <v>21</v>
      </c>
      <c r="X10">
        <v>22</v>
      </c>
      <c r="Y10">
        <v>23</v>
      </c>
      <c r="Z10">
        <v>24</v>
      </c>
    </row>
    <row r="11" spans="1:26" x14ac:dyDescent="0.25">
      <c r="A11" t="s">
        <v>25</v>
      </c>
      <c r="B11">
        <f>_xlfn.STDEV.P('Raw data'!R2:T2)</f>
        <v>4.941703360053637E-2</v>
      </c>
      <c r="C11">
        <f>AVERAGE('Raw data'!R12:T12)</f>
        <v>0.14944444444444446</v>
      </c>
      <c r="D11">
        <f>AVERAGE('Raw data'!R21:T21)</f>
        <v>0.19161111111111115</v>
      </c>
      <c r="E11">
        <f>AVERAGE('Raw data'!R30:T30)</f>
        <v>0.26533333333333337</v>
      </c>
      <c r="F11">
        <f>AVERAGE('Raw data'!R39:T39)</f>
        <v>0.40200000000000008</v>
      </c>
      <c r="G11">
        <f>AVERAGE('Raw data'!R48:T48)</f>
        <v>0.57794444444444448</v>
      </c>
      <c r="H11">
        <f>AVERAGE('Raw data'!R57:T57)</f>
        <v>0.71555555555555561</v>
      </c>
      <c r="I11">
        <f>AVERAGE('Raw data'!R66:T66)</f>
        <v>0.88633333333333331</v>
      </c>
      <c r="J11">
        <f>AVERAGE('Raw data'!R76:T76)</f>
        <v>1.0254999999999999</v>
      </c>
      <c r="K11">
        <f>AVERAGE('Raw data'!R85:T85)</f>
        <v>1.1375000000000002</v>
      </c>
      <c r="L11">
        <f>AVERAGE('Raw data'!R94:T94)</f>
        <v>1.2218333333333333</v>
      </c>
      <c r="M11">
        <f>AVERAGE('Raw data'!R103:T103)</f>
        <v>1.2839444444444446</v>
      </c>
      <c r="N11">
        <f>AVERAGE('Raw data'!R112:T112)</f>
        <v>1.3197222222222222</v>
      </c>
      <c r="O11">
        <f>AVERAGE('Raw data'!R121:T121)</f>
        <v>1.3498333333333334</v>
      </c>
      <c r="P11">
        <f>AVERAGE('Raw data'!R130:T130)</f>
        <v>1.3783888888888889</v>
      </c>
      <c r="Q11">
        <f>AVERAGE('Raw data'!R139:T139)</f>
        <v>1.3982777777777777</v>
      </c>
      <c r="R11">
        <f>AVERAGE('Raw data'!R148:T148)</f>
        <v>1.4180555555555554</v>
      </c>
      <c r="S11">
        <f>AVERAGE('Raw data'!R157:T157)</f>
        <v>1.4263888888888889</v>
      </c>
      <c r="T11">
        <f>AVERAGE('Raw data'!R166:T166)</f>
        <v>1.430666666666667</v>
      </c>
      <c r="U11">
        <f>AVERAGE('Raw data'!R175:T175)</f>
        <v>1.4465000000000001</v>
      </c>
      <c r="V11">
        <f>AVERAGE('Raw data'!R184:T184)</f>
        <v>1.4564444444444444</v>
      </c>
      <c r="W11">
        <f>AVERAGE('Raw data'!R193:T193)</f>
        <v>1.4613888888888888</v>
      </c>
      <c r="X11">
        <f>AVERAGE('Raw data'!R202:T202)</f>
        <v>1.4688888888888887</v>
      </c>
      <c r="Y11">
        <f>AVERAGE('Raw data'!R211:T211)</f>
        <v>1.4775555555555553</v>
      </c>
      <c r="Z11">
        <f>AVERAGE('Raw data'!R220:T220)</f>
        <v>1.4851111111111113</v>
      </c>
    </row>
    <row r="12" spans="1:26" x14ac:dyDescent="0.25">
      <c r="A12" t="s">
        <v>8</v>
      </c>
      <c r="B12">
        <f>_xlfn.STDEV.P('Raw data'!R3:T3)</f>
        <v>5.4963006638696812E-2</v>
      </c>
      <c r="C12">
        <f>AVERAGE('Raw data'!R13:T13)</f>
        <v>3.0777777777777737E-2</v>
      </c>
      <c r="D12">
        <f>AVERAGE('Raw data'!R22:T22)</f>
        <v>3.4722222222222231E-2</v>
      </c>
      <c r="E12">
        <f>AVERAGE('Raw data'!R31:T31)</f>
        <v>3.7888888888888882E-2</v>
      </c>
      <c r="F12">
        <f>AVERAGE('Raw data'!R40:T40)</f>
        <v>4.2333333333333334E-2</v>
      </c>
      <c r="G12">
        <f>AVERAGE('Raw data'!R49:T49)</f>
        <v>4.8166666666666656E-2</v>
      </c>
      <c r="H12">
        <f>AVERAGE('Raw data'!R58:T58)</f>
        <v>5.6722222222222174E-2</v>
      </c>
      <c r="I12">
        <f>AVERAGE('Raw data'!R67:T67)</f>
        <v>6.9111111111111109E-2</v>
      </c>
      <c r="J12">
        <f>AVERAGE('Raw data'!R77:T77)</f>
        <v>8.6277777777777773E-2</v>
      </c>
      <c r="K12">
        <f>AVERAGE('Raw data'!R86:T86)</f>
        <v>0.10583333333333333</v>
      </c>
      <c r="L12">
        <f>AVERAGE('Raw data'!R95:T95)</f>
        <v>0.13061111111111109</v>
      </c>
      <c r="M12">
        <f>AVERAGE('Raw data'!R104:T104)</f>
        <v>0.16094444444444442</v>
      </c>
      <c r="N12">
        <f>AVERAGE('Raw data'!R113:T113)</f>
        <v>0.1972777777777778</v>
      </c>
      <c r="O12">
        <f>AVERAGE('Raw data'!R122:T122)</f>
        <v>0.23450000000000001</v>
      </c>
      <c r="P12">
        <f>AVERAGE('Raw data'!R131:T131)</f>
        <v>0.27061111111111108</v>
      </c>
      <c r="Q12">
        <f>AVERAGE('Raw data'!R140:T140)</f>
        <v>0.31516666666666665</v>
      </c>
      <c r="R12">
        <f>AVERAGE('Raw data'!R149:T149)</f>
        <v>0.3761666666666667</v>
      </c>
      <c r="S12">
        <f>AVERAGE('Raw data'!R158:T158)</f>
        <v>0.43083333333333335</v>
      </c>
      <c r="T12">
        <f>AVERAGE('Raw data'!R167:T167)</f>
        <v>0.49055555555555547</v>
      </c>
      <c r="U12">
        <f>AVERAGE('Raw data'!R176:T176)</f>
        <v>0.51027777777777772</v>
      </c>
      <c r="V12">
        <f>AVERAGE('Raw data'!R185:T185)</f>
        <v>0.61833333333333329</v>
      </c>
      <c r="W12">
        <f>AVERAGE('Raw data'!R194:T194)</f>
        <v>0.6971666666666666</v>
      </c>
      <c r="X12">
        <f>AVERAGE('Raw data'!R203:T203)</f>
        <v>0.7834444444444445</v>
      </c>
      <c r="Y12">
        <f>AVERAGE('Raw data'!R212:T212)</f>
        <v>0.97099999999999997</v>
      </c>
      <c r="Z12">
        <f>AVERAGE('Raw data'!R221:T221)</f>
        <v>0.92966666666666653</v>
      </c>
    </row>
    <row r="13" spans="1:26" x14ac:dyDescent="0.25">
      <c r="A13" t="s">
        <v>9</v>
      </c>
      <c r="B13">
        <f>_xlfn.STDEV.P('Raw data'!R4:T4)</f>
        <v>2.9648246466165862E-2</v>
      </c>
      <c r="C13">
        <f>AVERAGE('Raw data'!R14:T14)</f>
        <v>0.12322222222222216</v>
      </c>
      <c r="D13">
        <f>AVERAGE('Raw data'!R23:T23)</f>
        <v>0.16572222222222224</v>
      </c>
      <c r="E13">
        <f>AVERAGE('Raw data'!R32:T32)</f>
        <v>0.24522222222222223</v>
      </c>
      <c r="F13">
        <f>AVERAGE('Raw data'!R41:T41)</f>
        <v>0.38033333333333336</v>
      </c>
      <c r="G13">
        <f>AVERAGE('Raw data'!R50:T50)</f>
        <v>0.55994444444444447</v>
      </c>
      <c r="H13">
        <f>AVERAGE('Raw data'!R59:T59)</f>
        <v>0.72127777777777791</v>
      </c>
      <c r="I13">
        <f>AVERAGE('Raw data'!R68:T68)</f>
        <v>0.88533333333333319</v>
      </c>
      <c r="J13">
        <f>AVERAGE('Raw data'!R78:T78)</f>
        <v>1.0345</v>
      </c>
      <c r="K13">
        <f>AVERAGE('Raw data'!R87:T87)</f>
        <v>1.1565000000000001</v>
      </c>
      <c r="L13">
        <f>AVERAGE('Raw data'!R96:T96)</f>
        <v>1.2391666666666667</v>
      </c>
      <c r="M13">
        <f>AVERAGE('Raw data'!R105:T105)</f>
        <v>1.2988333333333333</v>
      </c>
      <c r="N13">
        <f>AVERAGE('Raw data'!R114:T114)</f>
        <v>1.3317222222222223</v>
      </c>
      <c r="O13">
        <f>AVERAGE('Raw data'!R123:T123)</f>
        <v>1.3548333333333336</v>
      </c>
      <c r="P13">
        <f>AVERAGE('Raw data'!R132:T132)</f>
        <v>1.3878333333333333</v>
      </c>
      <c r="Q13">
        <f>AVERAGE('Raw data'!R141:T141)</f>
        <v>1.4035</v>
      </c>
      <c r="R13">
        <f>AVERAGE('Raw data'!R150:T150)</f>
        <v>1.4208333333333332</v>
      </c>
      <c r="S13">
        <f>AVERAGE('Raw data'!R159:T159)</f>
        <v>1.4256111111111112</v>
      </c>
      <c r="T13">
        <f>AVERAGE('Raw data'!R168:T168)</f>
        <v>1.4247777777777779</v>
      </c>
      <c r="U13">
        <f>AVERAGE('Raw data'!R177:T177)</f>
        <v>1.4387222222222222</v>
      </c>
      <c r="V13">
        <f>AVERAGE('Raw data'!R186:T186)</f>
        <v>1.4482222222222223</v>
      </c>
      <c r="W13">
        <f>AVERAGE('Raw data'!R195:T195)</f>
        <v>1.4508333333333334</v>
      </c>
      <c r="X13">
        <f>AVERAGE('Raw data'!R204:T204)</f>
        <v>1.4566666666666668</v>
      </c>
      <c r="Y13">
        <f>AVERAGE('Raw data'!R213:T213)</f>
        <v>1.4629999999999999</v>
      </c>
      <c r="Z13">
        <f>AVERAGE('Raw data'!R222:T222)</f>
        <v>1.4697777777777778</v>
      </c>
    </row>
    <row r="14" spans="1:26" x14ac:dyDescent="0.25">
      <c r="A14" t="s">
        <v>10</v>
      </c>
      <c r="B14">
        <f>_xlfn.STDEV.P('Raw data'!R5:T5)</f>
        <v>4.0424216553331241E-2</v>
      </c>
      <c r="C14">
        <f>AVERAGE('Raw data'!R15:T15)</f>
        <v>6.944444444444442E-2</v>
      </c>
      <c r="D14">
        <f>AVERAGE('Raw data'!R24:T24)</f>
        <v>9.2055555555555599E-2</v>
      </c>
      <c r="E14">
        <f>AVERAGE('Raw data'!R33:T33)</f>
        <v>0.12766666666666662</v>
      </c>
      <c r="F14">
        <f>AVERAGE('Raw data'!R42:T42)</f>
        <v>0.18211111111111111</v>
      </c>
      <c r="G14">
        <f>AVERAGE('Raw data'!R51:T51)</f>
        <v>0.26550000000000001</v>
      </c>
      <c r="H14">
        <f>AVERAGE('Raw data'!R60:T60)</f>
        <v>0.37905555555555548</v>
      </c>
      <c r="I14">
        <f>AVERAGE('Raw data'!R69:T69)</f>
        <v>0.49755555555555553</v>
      </c>
      <c r="J14">
        <f>AVERAGE('Raw data'!R79:T79)</f>
        <v>0.62916666666666665</v>
      </c>
      <c r="K14">
        <f>AVERAGE('Raw data'!R88:T88)</f>
        <v>0.757388888888889</v>
      </c>
      <c r="L14">
        <f>AVERAGE('Raw data'!R97:T97)</f>
        <v>0.87627777777777782</v>
      </c>
      <c r="M14">
        <f>AVERAGE('Raw data'!R106:T106)</f>
        <v>0.97361111111111132</v>
      </c>
      <c r="N14">
        <f>AVERAGE('Raw data'!R115:T115)</f>
        <v>1.0506111111111112</v>
      </c>
      <c r="O14">
        <f>AVERAGE('Raw data'!R124:T124)</f>
        <v>1.1056111111111111</v>
      </c>
      <c r="P14">
        <f>AVERAGE('Raw data'!R133:T133)</f>
        <v>1.1468333333333334</v>
      </c>
      <c r="Q14">
        <f>AVERAGE('Raw data'!R142:T142)</f>
        <v>1.1833888888888888</v>
      </c>
      <c r="R14">
        <f>AVERAGE('Raw data'!R151:T151)</f>
        <v>1.2203888888888887</v>
      </c>
      <c r="S14">
        <f>AVERAGE('Raw data'!R160:T160)</f>
        <v>1.2392777777777779</v>
      </c>
      <c r="T14">
        <f>AVERAGE('Raw data'!R169:T169)</f>
        <v>1.2574444444444444</v>
      </c>
      <c r="U14">
        <f>AVERAGE('Raw data'!R178:T178)</f>
        <v>1.2706111111111109</v>
      </c>
      <c r="V14">
        <f>AVERAGE('Raw data'!R187:T187)</f>
        <v>1.2856666666666665</v>
      </c>
      <c r="W14">
        <f>AVERAGE('Raw data'!R196:T196)</f>
        <v>1.299277777777778</v>
      </c>
      <c r="X14">
        <f>AVERAGE('Raw data'!R205:T205)</f>
        <v>1.3117777777777777</v>
      </c>
      <c r="Y14">
        <f>AVERAGE('Raw data'!R214:T214)</f>
        <v>1.318111111111111</v>
      </c>
      <c r="Z14">
        <f>AVERAGE('Raw data'!R223:T223)</f>
        <v>1.3272222222222223</v>
      </c>
    </row>
    <row r="15" spans="1:26" x14ac:dyDescent="0.25">
      <c r="A15" t="s">
        <v>11</v>
      </c>
      <c r="B15">
        <f>_xlfn.STDEV.P('Raw data'!R6:T6)</f>
        <v>6.3123482746709036E-2</v>
      </c>
      <c r="C15">
        <f>AVERAGE('Raw data'!R16:T16)</f>
        <v>8.5777777777777744E-2</v>
      </c>
      <c r="D15">
        <f>AVERAGE('Raw data'!R25:T25)</f>
        <v>0.10227777777777781</v>
      </c>
      <c r="E15">
        <f>AVERAGE('Raw data'!R34:T34)</f>
        <v>0.12677777777777777</v>
      </c>
      <c r="F15">
        <f>AVERAGE('Raw data'!R43:T43)</f>
        <v>0.15844444444444444</v>
      </c>
      <c r="G15">
        <f>AVERAGE('Raw data'!R52:T52)</f>
        <v>0.20738888888888893</v>
      </c>
      <c r="H15">
        <f>AVERAGE('Raw data'!R61:T61)</f>
        <v>0.2876111111111111</v>
      </c>
      <c r="I15">
        <f>AVERAGE('Raw data'!R70:T70)</f>
        <v>0.39977777777777773</v>
      </c>
      <c r="J15">
        <f>AVERAGE('Raw data'!R80:T80)</f>
        <v>0.52472222222222209</v>
      </c>
      <c r="K15">
        <f>AVERAGE('Raw data'!R89:T89)</f>
        <v>0.64350000000000007</v>
      </c>
      <c r="L15">
        <f>AVERAGE('Raw data'!R98:T98)</f>
        <v>0.7607222222222223</v>
      </c>
      <c r="M15">
        <f>AVERAGE('Raw data'!R107:T107)</f>
        <v>0.8630555555555558</v>
      </c>
      <c r="N15">
        <f>AVERAGE('Raw data'!R116:T116)</f>
        <v>0.93461111111111117</v>
      </c>
      <c r="O15">
        <f>AVERAGE('Raw data'!R125:T125)</f>
        <v>0.98672222222222228</v>
      </c>
      <c r="P15">
        <f>AVERAGE('Raw data'!R134:T134)</f>
        <v>1.0259444444444443</v>
      </c>
      <c r="Q15">
        <f>AVERAGE('Raw data'!R143:T143)</f>
        <v>1.0490555555555556</v>
      </c>
      <c r="R15">
        <f>AVERAGE('Raw data'!R152:T152)</f>
        <v>1.0692777777777775</v>
      </c>
      <c r="S15">
        <f>AVERAGE('Raw data'!R161:T161)</f>
        <v>1.0563888888888888</v>
      </c>
      <c r="T15">
        <f>AVERAGE('Raw data'!R170:T170)</f>
        <v>1.0601111111111112</v>
      </c>
      <c r="U15">
        <f>AVERAGE('Raw data'!R179:T179)</f>
        <v>1.0650555555555554</v>
      </c>
      <c r="V15">
        <f>AVERAGE('Raw data'!R188:T188)</f>
        <v>1.0652222222222223</v>
      </c>
      <c r="W15">
        <f>AVERAGE('Raw data'!R197:T197)</f>
        <v>1.0467222222222223</v>
      </c>
      <c r="X15">
        <f>AVERAGE('Raw data'!R206:T206)</f>
        <v>1.0842222222222222</v>
      </c>
      <c r="Y15">
        <f>AVERAGE('Raw data'!R215:T215)</f>
        <v>1.0379222222222222</v>
      </c>
      <c r="Z15">
        <f>AVERAGE('Raw data'!R224:T224)</f>
        <v>1.0325555555555554</v>
      </c>
    </row>
    <row r="16" spans="1:26" x14ac:dyDescent="0.25">
      <c r="A16" t="s">
        <v>12</v>
      </c>
      <c r="B16">
        <f>_xlfn.STDEV.P('Raw data'!R7:T7)</f>
        <v>1.1213693128503475E-2</v>
      </c>
      <c r="C16">
        <f>AVERAGE('Raw data'!R17:T17)</f>
        <v>6.9888888888888875E-2</v>
      </c>
      <c r="D16">
        <f>AVERAGE('Raw data'!R26:T26)</f>
        <v>9.7944444444444445E-2</v>
      </c>
      <c r="E16">
        <f>AVERAGE('Raw data'!R35:T35)</f>
        <v>0.14655555555555555</v>
      </c>
      <c r="F16">
        <f>AVERAGE('Raw data'!R44:T44)</f>
        <v>0.22633333333333336</v>
      </c>
      <c r="G16">
        <f>AVERAGE('Raw data'!R53:T53)</f>
        <v>0.34094444444444444</v>
      </c>
      <c r="H16">
        <f>AVERAGE('Raw data'!R62:T62)</f>
        <v>0.46394444444444444</v>
      </c>
      <c r="I16">
        <f>AVERAGE('Raw data'!R71:T71)</f>
        <v>0.5812222222222222</v>
      </c>
      <c r="J16">
        <f>AVERAGE('Raw data'!R81:T81)</f>
        <v>0.72350000000000003</v>
      </c>
      <c r="K16">
        <f>AVERAGE('Raw data'!R90:T90)</f>
        <v>0.87050000000000016</v>
      </c>
      <c r="L16">
        <f>AVERAGE('Raw data'!R99:T99)</f>
        <v>0.99494444444444452</v>
      </c>
      <c r="M16">
        <f>AVERAGE('Raw data'!R108:T108)</f>
        <v>1.0836111111111111</v>
      </c>
      <c r="N16">
        <f>AVERAGE('Raw data'!R117:T117)</f>
        <v>1.1439444444444444</v>
      </c>
      <c r="O16">
        <f>AVERAGE('Raw data'!R126:T126)</f>
        <v>1.1859444444444445</v>
      </c>
      <c r="P16">
        <f>AVERAGE('Raw data'!R135:T135)</f>
        <v>1.2191666666666667</v>
      </c>
      <c r="Q16">
        <f>AVERAGE('Raw data'!R144:T144)</f>
        <v>1.2482777777777778</v>
      </c>
      <c r="R16">
        <f>AVERAGE('Raw data'!R153:T153)</f>
        <v>1.2817222222222222</v>
      </c>
      <c r="S16">
        <f>AVERAGE('Raw data'!R162:T162)</f>
        <v>1.2901666666666667</v>
      </c>
      <c r="T16">
        <f>AVERAGE('Raw data'!R171:T171)</f>
        <v>1.3028888888888888</v>
      </c>
      <c r="U16">
        <f>AVERAGE('Raw data'!R180:T180)</f>
        <v>1.3208333333333331</v>
      </c>
      <c r="V16">
        <f>AVERAGE('Raw data'!R189:T189)</f>
        <v>1.341</v>
      </c>
      <c r="W16">
        <f>AVERAGE('Raw data'!R198:T198)</f>
        <v>1.3568333333333333</v>
      </c>
      <c r="X16">
        <f>AVERAGE('Raw data'!R207:T207)</f>
        <v>1.3716666666666668</v>
      </c>
      <c r="Y16">
        <f>AVERAGE('Raw data'!R216:T216)</f>
        <v>1.385111111111111</v>
      </c>
      <c r="Z16">
        <f>AVERAGE('Raw data'!R225:T225)</f>
        <v>1.3935555555555554</v>
      </c>
    </row>
    <row r="17" spans="1:26" x14ac:dyDescent="0.25">
      <c r="A17" t="s">
        <v>13</v>
      </c>
      <c r="B17">
        <v>0.31496435228431258</v>
      </c>
      <c r="C17">
        <v>0.30513510466474597</v>
      </c>
      <c r="D17">
        <v>6.6112324918829096E-2</v>
      </c>
      <c r="E17">
        <v>6.2801470455380426E-2</v>
      </c>
      <c r="F17">
        <v>5.8777882797637744E-2</v>
      </c>
      <c r="G17">
        <v>5.3890836161839498E-2</v>
      </c>
      <c r="H17">
        <v>4.9723184348233307E-2</v>
      </c>
      <c r="I17">
        <v>4.686176150506962E-2</v>
      </c>
      <c r="J17">
        <v>4.9282255840624227E-2</v>
      </c>
      <c r="K17">
        <v>6.3904056170651091E-2</v>
      </c>
      <c r="L17">
        <v>8.0923069701269584E-2</v>
      </c>
      <c r="M17">
        <v>0.10178602586665994</v>
      </c>
      <c r="N17">
        <v>0.12408161392237052</v>
      </c>
      <c r="O17">
        <v>0.14767256070504489</v>
      </c>
      <c r="P17">
        <v>0.16653824682132612</v>
      </c>
      <c r="Q17">
        <v>0.183557909589425</v>
      </c>
      <c r="R17">
        <v>0.19762834554527606</v>
      </c>
      <c r="S17">
        <v>0.20952527176016941</v>
      </c>
      <c r="T17">
        <v>0.22231781277383822</v>
      </c>
      <c r="U17">
        <v>0.23208815906945063</v>
      </c>
      <c r="V17">
        <v>0.24404042369054635</v>
      </c>
      <c r="W17">
        <v>0.25074324086504535</v>
      </c>
      <c r="X17">
        <v>0.26252999828591017</v>
      </c>
      <c r="Y17">
        <v>0.27299034487516555</v>
      </c>
      <c r="Z17">
        <v>0.27883412476919339</v>
      </c>
    </row>
    <row r="26" spans="1:26" x14ac:dyDescent="0.25">
      <c r="A26" t="s">
        <v>27</v>
      </c>
      <c r="B26">
        <v>0</v>
      </c>
      <c r="C26">
        <v>1</v>
      </c>
      <c r="D26">
        <v>2</v>
      </c>
      <c r="E26">
        <v>3</v>
      </c>
      <c r="F26">
        <v>4</v>
      </c>
      <c r="G26">
        <v>5</v>
      </c>
      <c r="H26">
        <v>6</v>
      </c>
      <c r="I26">
        <v>7</v>
      </c>
      <c r="J26">
        <v>8</v>
      </c>
      <c r="K26">
        <v>9</v>
      </c>
      <c r="L26">
        <v>10</v>
      </c>
      <c r="M26">
        <v>11</v>
      </c>
      <c r="N26">
        <v>12</v>
      </c>
      <c r="O26">
        <v>13</v>
      </c>
      <c r="P26">
        <v>14</v>
      </c>
      <c r="Q26">
        <v>15</v>
      </c>
      <c r="R26">
        <v>16</v>
      </c>
      <c r="S26">
        <v>17</v>
      </c>
      <c r="T26">
        <v>18</v>
      </c>
      <c r="U26">
        <v>19</v>
      </c>
      <c r="V26">
        <v>20</v>
      </c>
      <c r="W26">
        <v>21</v>
      </c>
      <c r="X26">
        <v>22</v>
      </c>
      <c r="Y26">
        <v>23</v>
      </c>
      <c r="Z26">
        <v>24</v>
      </c>
    </row>
    <row r="27" spans="1:26" x14ac:dyDescent="0.25">
      <c r="A27" t="s">
        <v>6</v>
      </c>
      <c r="B27">
        <f>AVERAGE('Raw data'!M2:O2)</f>
        <v>0.28383333333333333</v>
      </c>
      <c r="C27">
        <f>AVERAGE('Raw data'!M12:O12)</f>
        <v>0.28100000000000008</v>
      </c>
      <c r="D27">
        <f>AVERAGE('Raw data'!M21:O21)</f>
        <v>0.27916666666666662</v>
      </c>
      <c r="E27">
        <f>AVERAGE('Raw data'!M30:O30)</f>
        <v>0.27788888888888891</v>
      </c>
      <c r="F27">
        <f>AVERAGE('Raw data'!M39:O39)</f>
        <v>0.27711111111111109</v>
      </c>
      <c r="G27">
        <f>AVERAGE('Raw data'!M48:O48)</f>
        <v>0.27738888888888891</v>
      </c>
      <c r="H27">
        <f>AVERAGE('Raw data'!M57:O57)</f>
        <v>0.27672222222222226</v>
      </c>
      <c r="I27">
        <f>AVERAGE('Raw data'!M66:O66)</f>
        <v>0.27611111111111114</v>
      </c>
      <c r="J27">
        <f>AVERAGE('Raw data'!M75:O75)</f>
        <v>0.27583333333333332</v>
      </c>
      <c r="K27">
        <f>AVERAGE('Raw data'!M84:O84)</f>
        <v>0.2757222222222222</v>
      </c>
      <c r="L27">
        <f>AVERAGE('Raw data'!M93:O93)</f>
        <v>0.2757222222222222</v>
      </c>
      <c r="M27">
        <f>AVERAGE('Raw data'!M102:O102)</f>
        <v>0.27583333333333332</v>
      </c>
      <c r="N27">
        <f>AVERAGE('Raw data'!M111:O111)</f>
        <v>0.27627777777777779</v>
      </c>
      <c r="O27">
        <f>AVERAGE('Raw data'!M120:O120)</f>
        <v>0.27716666666666662</v>
      </c>
      <c r="P27">
        <f>AVERAGE('Raw data'!M129:O129)</f>
        <v>0.27849999999999997</v>
      </c>
      <c r="Q27">
        <f>AVERAGE('Raw data'!M138:O138)</f>
        <v>0.28061111111111109</v>
      </c>
      <c r="R27">
        <f>AVERAGE('Raw data'!M147:O147)</f>
        <v>0.27461111111111114</v>
      </c>
      <c r="S27">
        <f>AVERAGE('Raw data'!M156:O156)</f>
        <v>0.27472222222222226</v>
      </c>
      <c r="T27">
        <f>AVERAGE('Raw data'!M165:O165)</f>
        <v>0.27433333333333332</v>
      </c>
      <c r="U27">
        <f>AVERAGE('Raw data'!M174:O174)</f>
        <v>0.27472222222222226</v>
      </c>
      <c r="V27">
        <f>AVERAGE('Raw data'!M183:O183)</f>
        <v>0.27455555555555555</v>
      </c>
      <c r="W27">
        <f>AVERAGE('Raw data'!M192:O192)</f>
        <v>0.27427777777777779</v>
      </c>
      <c r="X27">
        <f>AVERAGE('Raw data'!M201:O201)</f>
        <v>0.27411111111111114</v>
      </c>
      <c r="Y27">
        <f>AVERAGE('Raw data'!M210:O210)</f>
        <v>0.27411111111111114</v>
      </c>
      <c r="Z27">
        <f>AVERAGE('Raw data'!M219:O219)</f>
        <v>0.27411111111111114</v>
      </c>
    </row>
    <row r="28" spans="1:26" x14ac:dyDescent="0.25">
      <c r="A28" t="s">
        <v>7</v>
      </c>
      <c r="B28">
        <f>AVERAGE('Raw data'!M3:O3)</f>
        <v>0.4201111111111111</v>
      </c>
      <c r="C28">
        <f>AVERAGE('Raw data'!M13:O13)</f>
        <v>0.43044444444444446</v>
      </c>
      <c r="D28">
        <f>AVERAGE('Raw data'!M22:O22)</f>
        <v>0.47077777777777779</v>
      </c>
      <c r="E28">
        <f>AVERAGE('Raw data'!M31:O31)</f>
        <v>0.54322222222222216</v>
      </c>
      <c r="F28">
        <f>AVERAGE('Raw data'!M40:O40)</f>
        <v>0.67911111111111122</v>
      </c>
      <c r="G28">
        <f>AVERAGE('Raw data'!M49:O49)</f>
        <v>0.85533333333333339</v>
      </c>
      <c r="H28">
        <f>AVERAGE('Raw data'!M58:O58)</f>
        <v>0.99227777777777781</v>
      </c>
      <c r="I28">
        <f>AVERAGE('Raw data'!M67:O67)</f>
        <v>1.1624444444444442</v>
      </c>
      <c r="J28">
        <f>AVERAGE('Raw data'!M76:O76)</f>
        <v>1.3013333333333332</v>
      </c>
      <c r="K28">
        <f>AVERAGE('Raw data'!M85:O85)</f>
        <v>1.4132222222222222</v>
      </c>
      <c r="L28">
        <f>AVERAGE('Raw data'!M94:O94)</f>
        <v>1.4975555555555555</v>
      </c>
      <c r="M28">
        <f>AVERAGE('Raw data'!M103:O103)</f>
        <v>1.5597777777777777</v>
      </c>
      <c r="N28">
        <f>AVERAGE('Raw data'!M112:O112)</f>
        <v>1.5960000000000001</v>
      </c>
      <c r="O28">
        <f>AVERAGE('Raw data'!M121:O121)</f>
        <v>1.627</v>
      </c>
      <c r="P28">
        <f>AVERAGE('Raw data'!M130:O130)</f>
        <v>1.6568888888888891</v>
      </c>
      <c r="Q28">
        <f>AVERAGE('Raw data'!M139:O139)</f>
        <v>1.6788888888888891</v>
      </c>
      <c r="R28">
        <f>AVERAGE('Raw data'!M148:O148)</f>
        <v>1.6926666666666668</v>
      </c>
      <c r="S28">
        <f>AVERAGE('Raw data'!M157:O157)</f>
        <v>1.7011111111111112</v>
      </c>
      <c r="T28">
        <f>AVERAGE('Raw data'!M166:O166)</f>
        <v>1.7050000000000001</v>
      </c>
      <c r="U28">
        <f>AVERAGE('Raw data'!M175:O175)</f>
        <v>1.7212222222222222</v>
      </c>
      <c r="V28">
        <f>AVERAGE('Raw data'!M184:O184)</f>
        <v>1.7309999999999999</v>
      </c>
      <c r="W28">
        <f>AVERAGE('Raw data'!M193:O193)</f>
        <v>1.7356666666666667</v>
      </c>
      <c r="X28">
        <f>AVERAGE('Raw data'!M202:O202)</f>
        <v>1.7430000000000001</v>
      </c>
      <c r="Y28">
        <f>AVERAGE('Raw data'!M211:O211)</f>
        <v>1.7516666666666667</v>
      </c>
      <c r="Z28">
        <f>AVERAGE('Raw data'!M220:O220)</f>
        <v>1.7592222222222222</v>
      </c>
    </row>
    <row r="29" spans="1:26" x14ac:dyDescent="0.25">
      <c r="A29" t="s">
        <v>14</v>
      </c>
      <c r="B29">
        <f>AVERAGE('Raw data'!M4:O4)</f>
        <v>0.31211111111111117</v>
      </c>
      <c r="C29">
        <f>AVERAGE('Raw data'!M14:O14)</f>
        <v>0.31177777777777776</v>
      </c>
      <c r="D29">
        <f>AVERAGE('Raw data'!M23:O23)</f>
        <v>0.31388888888888888</v>
      </c>
      <c r="E29">
        <f>AVERAGE('Raw data'!M32:O32)</f>
        <v>0.31577777777777777</v>
      </c>
      <c r="F29">
        <f>AVERAGE('Raw data'!M41:O41)</f>
        <v>0.31944444444444442</v>
      </c>
      <c r="G29">
        <f>AVERAGE('Raw data'!M50:O50)</f>
        <v>0.32555555555555554</v>
      </c>
      <c r="H29">
        <f>AVERAGE('Raw data'!M59:O59)</f>
        <v>0.33344444444444443</v>
      </c>
      <c r="I29">
        <f>AVERAGE('Raw data'!M68:O68)</f>
        <v>0.34522222222222226</v>
      </c>
      <c r="J29">
        <f>AVERAGE('Raw data'!M77:O77)</f>
        <v>0.36211111111111111</v>
      </c>
      <c r="K29">
        <f>AVERAGE('Raw data'!M86:O86)</f>
        <v>0.38155555555555559</v>
      </c>
      <c r="L29">
        <f>AVERAGE('Raw data'!M95:O95)</f>
        <v>0.40633333333333327</v>
      </c>
      <c r="M29">
        <f>AVERAGE('Raw data'!M104:O104)</f>
        <v>0.43677777777777771</v>
      </c>
      <c r="N29">
        <f>AVERAGE('Raw data'!M113:O113)</f>
        <v>0.47355555555555556</v>
      </c>
      <c r="O29">
        <f>AVERAGE('Raw data'!M122:O122)</f>
        <v>0.51166666666666671</v>
      </c>
      <c r="P29">
        <f>AVERAGE('Raw data'!M131:O131)</f>
        <v>0.54911111111111099</v>
      </c>
      <c r="Q29">
        <f>AVERAGE('Raw data'!M140:O140)</f>
        <v>0.59577777777777774</v>
      </c>
      <c r="R29">
        <f>AVERAGE('Raw data'!M149:O149)</f>
        <v>0.65077777777777779</v>
      </c>
      <c r="S29">
        <f>AVERAGE('Raw data'!M158:O158)</f>
        <v>0.70555555555555538</v>
      </c>
      <c r="T29">
        <f>AVERAGE('Raw data'!M167:O167)</f>
        <v>0.76488888888888884</v>
      </c>
      <c r="U29">
        <f>AVERAGE('Raw data'!M176:O176)</f>
        <v>0.78500000000000003</v>
      </c>
      <c r="V29">
        <f>AVERAGE('Raw data'!M185:O185)</f>
        <v>0.89288888888888884</v>
      </c>
      <c r="W29">
        <f>AVERAGE('Raw data'!M194:O194)</f>
        <v>0.97144444444444444</v>
      </c>
      <c r="X29">
        <f>AVERAGE('Raw data'!M203:O203)</f>
        <v>1.0575555555555556</v>
      </c>
      <c r="Y29">
        <f>AVERAGE('Raw data'!M212:O212)</f>
        <v>1.2451111111111111</v>
      </c>
      <c r="Z29">
        <f>AVERAGE('Raw data'!M221:O221)</f>
        <v>1.2037777777777778</v>
      </c>
    </row>
    <row r="30" spans="1:26" x14ac:dyDescent="0.25">
      <c r="A30" t="s">
        <v>15</v>
      </c>
      <c r="B30">
        <f>AVERAGE('Raw data'!M5:O5)</f>
        <v>0.39133333333333331</v>
      </c>
      <c r="C30">
        <f>AVERAGE('Raw data'!M15:O15)</f>
        <v>0.40422222222222221</v>
      </c>
      <c r="D30">
        <f>AVERAGE('Raw data'!M24:O24)</f>
        <v>0.44488888888888889</v>
      </c>
      <c r="E30">
        <f>AVERAGE('Raw data'!M33:O33)</f>
        <v>0.52311111111111108</v>
      </c>
      <c r="F30">
        <f>AVERAGE('Raw data'!M42:O42)</f>
        <v>0.65744444444444439</v>
      </c>
      <c r="G30">
        <f>AVERAGE('Raw data'!M51:O51)</f>
        <v>0.83733333333333337</v>
      </c>
      <c r="H30">
        <f>AVERAGE('Raw data'!M60:O60)</f>
        <v>0.99800000000000011</v>
      </c>
      <c r="I30">
        <f>AVERAGE('Raw data'!M69:O69)</f>
        <v>1.1614444444444445</v>
      </c>
      <c r="J30">
        <f>AVERAGE('Raw data'!M78:O78)</f>
        <v>1.3103333333333333</v>
      </c>
      <c r="K30">
        <f>AVERAGE('Raw data'!M87:O87)</f>
        <v>1.4322222222222223</v>
      </c>
      <c r="L30">
        <f>AVERAGE('Raw data'!M96:O96)</f>
        <v>1.514888888888889</v>
      </c>
      <c r="M30">
        <f>AVERAGE('Raw data'!M105:O105)</f>
        <v>1.5746666666666667</v>
      </c>
      <c r="N30">
        <f>AVERAGE('Raw data'!M114:O114)</f>
        <v>1.6079999999999999</v>
      </c>
      <c r="O30">
        <f>AVERAGE('Raw data'!M123:O123)</f>
        <v>1.6320000000000003</v>
      </c>
      <c r="P30">
        <f>AVERAGE('Raw data'!M132:O132)</f>
        <v>1.6663333333333332</v>
      </c>
      <c r="Q30">
        <f>AVERAGE('Raw data'!M141:O141)</f>
        <v>1.6841111111111111</v>
      </c>
      <c r="R30">
        <f>AVERAGE('Raw data'!M150:O150)</f>
        <v>1.6954444444444443</v>
      </c>
      <c r="S30">
        <f>AVERAGE('Raw data'!M159:O159)</f>
        <v>1.7003333333333333</v>
      </c>
      <c r="T30">
        <f>AVERAGE('Raw data'!M168:O168)</f>
        <v>1.699111111111111</v>
      </c>
      <c r="U30">
        <f>AVERAGE('Raw data'!M177:O177)</f>
        <v>1.7134444444444445</v>
      </c>
      <c r="V30">
        <f>AVERAGE('Raw data'!M186:O186)</f>
        <v>1.7227777777777777</v>
      </c>
      <c r="W30">
        <f>AVERAGE('Raw data'!M195:O195)</f>
        <v>1.7251111111111113</v>
      </c>
      <c r="X30">
        <f>AVERAGE('Raw data'!M204:O204)</f>
        <v>1.730777777777778</v>
      </c>
      <c r="Y30">
        <f>AVERAGE('Raw data'!M213:O213)</f>
        <v>1.7371111111111111</v>
      </c>
      <c r="Z30">
        <f>AVERAGE('Raw data'!M222:O222)</f>
        <v>1.7438888888888888</v>
      </c>
    </row>
    <row r="31" spans="1:26" x14ac:dyDescent="0.25">
      <c r="A31" t="s">
        <v>16</v>
      </c>
      <c r="B31">
        <f>AVERAGE('Raw data'!M6:O6)</f>
        <v>0.35255555555555557</v>
      </c>
      <c r="C31">
        <f>AVERAGE('Raw data'!M16:O16)</f>
        <v>0.3504444444444445</v>
      </c>
      <c r="D31">
        <f>AVERAGE('Raw data'!M25:O25)</f>
        <v>0.37122222222222229</v>
      </c>
      <c r="E31">
        <f>AVERAGE('Raw data'!M34:O34)</f>
        <v>0.4055555555555555</v>
      </c>
      <c r="F31">
        <f>AVERAGE('Raw data'!M43:O43)</f>
        <v>0.4592222222222222</v>
      </c>
      <c r="G31">
        <f>AVERAGE('Raw data'!M52:O52)</f>
        <v>0.54288888888888887</v>
      </c>
      <c r="H31">
        <f>AVERAGE('Raw data'!M61:O61)</f>
        <v>0.65577777777777768</v>
      </c>
      <c r="I31">
        <f>AVERAGE('Raw data'!M70:O70)</f>
        <v>0.77366666666666661</v>
      </c>
      <c r="J31">
        <f>AVERAGE('Raw data'!M79:O79)</f>
        <v>0.90499999999999992</v>
      </c>
      <c r="K31">
        <f>AVERAGE('Raw data'!M88:O88)</f>
        <v>1.0331111111111111</v>
      </c>
      <c r="L31">
        <f>AVERAGE('Raw data'!M97:O97)</f>
        <v>1.1520000000000001</v>
      </c>
      <c r="M31">
        <f>AVERAGE('Raw data'!M106:O106)</f>
        <v>1.2494444444444446</v>
      </c>
      <c r="N31">
        <f>AVERAGE('Raw data'!M115:O115)</f>
        <v>1.3268888888888888</v>
      </c>
      <c r="O31">
        <f>AVERAGE('Raw data'!M124:O124)</f>
        <v>1.3827777777777779</v>
      </c>
      <c r="P31">
        <f>AVERAGE('Raw data'!M133:O133)</f>
        <v>1.4253333333333333</v>
      </c>
      <c r="Q31">
        <f>AVERAGE('Raw data'!M142:O142)</f>
        <v>1.4640000000000002</v>
      </c>
      <c r="R31">
        <f>AVERAGE('Raw data'!M151:O151)</f>
        <v>1.4949999999999999</v>
      </c>
      <c r="S31">
        <f>AVERAGE('Raw data'!M160:O160)</f>
        <v>1.514</v>
      </c>
      <c r="T31">
        <f>AVERAGE('Raw data'!M169:O169)</f>
        <v>1.5317777777777775</v>
      </c>
      <c r="U31">
        <f>AVERAGE('Raw data'!M178:O178)</f>
        <v>1.545333333333333</v>
      </c>
      <c r="V31">
        <f>AVERAGE('Raw data'!M187:O187)</f>
        <v>1.5602222222222222</v>
      </c>
      <c r="W31">
        <f>AVERAGE('Raw data'!M196:O196)</f>
        <v>1.5735555555555554</v>
      </c>
      <c r="X31">
        <f>AVERAGE('Raw data'!M205:O205)</f>
        <v>1.5858888888888891</v>
      </c>
      <c r="Y31">
        <f>AVERAGE('Raw data'!M214:O214)</f>
        <v>1.5922222222222222</v>
      </c>
      <c r="Z31">
        <f>AVERAGE('Raw data'!M223:O223)</f>
        <v>1.6013333333333335</v>
      </c>
    </row>
    <row r="32" spans="1:26" x14ac:dyDescent="0.25">
      <c r="A32" t="s">
        <v>17</v>
      </c>
      <c r="B32">
        <f>AVERAGE('Raw data'!M7:O7)</f>
        <v>0.36033333333333334</v>
      </c>
      <c r="C32">
        <f>AVERAGE('Raw data'!M17:O17)</f>
        <v>0.36677777777777781</v>
      </c>
      <c r="D32">
        <f>AVERAGE('Raw data'!M26:O26)</f>
        <v>0.38144444444444447</v>
      </c>
      <c r="E32">
        <f>AVERAGE('Raw data'!M35:O35)</f>
        <v>0.40466666666666667</v>
      </c>
      <c r="F32">
        <f>AVERAGE('Raw data'!M44:O44)</f>
        <v>0.43555555555555553</v>
      </c>
      <c r="G32">
        <f>AVERAGE('Raw data'!M53:O53)</f>
        <v>0.48477777777777775</v>
      </c>
      <c r="H32">
        <f>AVERAGE('Raw data'!M62:O62)</f>
        <v>0.56433333333333335</v>
      </c>
      <c r="I32">
        <f>AVERAGE('Raw data'!M71:O71)</f>
        <v>0.67588888888888876</v>
      </c>
      <c r="J32">
        <f>AVERAGE('Raw data'!M80:O80)</f>
        <v>0.80055555555555546</v>
      </c>
      <c r="K32">
        <f>AVERAGE('Raw data'!M89:O89)</f>
        <v>0.91922222222222227</v>
      </c>
      <c r="L32">
        <f>AVERAGE('Raw data'!M98:O98)</f>
        <v>1.0364444444444445</v>
      </c>
      <c r="M32">
        <f>AVERAGE('Raw data'!M107:O107)</f>
        <v>1.1388888888888891</v>
      </c>
      <c r="N32">
        <f>AVERAGE('Raw data'!M116:O116)</f>
        <v>1.2108888888888889</v>
      </c>
      <c r="O32">
        <f>AVERAGE('Raw data'!M125:O125)</f>
        <v>1.2638888888888891</v>
      </c>
      <c r="P32">
        <f>AVERAGE('Raw data'!M134:O134)</f>
        <v>1.3044444444444443</v>
      </c>
      <c r="Q32">
        <f>AVERAGE('Raw data'!M143:O143)</f>
        <v>1.3296666666666668</v>
      </c>
      <c r="R32">
        <f>AVERAGE('Raw data'!M152:O152)</f>
        <v>1.3438888888888887</v>
      </c>
      <c r="S32">
        <f>AVERAGE('Raw data'!M161:O161)</f>
        <v>1.3311111111111111</v>
      </c>
      <c r="T32">
        <f>AVERAGE('Raw data'!M170:O170)</f>
        <v>1.3344444444444443</v>
      </c>
      <c r="U32">
        <f>AVERAGE('Raw data'!M179:O179)</f>
        <v>1.3397777777777777</v>
      </c>
      <c r="V32">
        <f>AVERAGE('Raw data'!M188:O188)</f>
        <v>1.3397777777777777</v>
      </c>
      <c r="W32">
        <f>AVERAGE('Raw data'!M197:O197)</f>
        <v>1.321</v>
      </c>
      <c r="X32">
        <f>AVERAGE('Raw data'!M206:O206)</f>
        <v>1.3583333333333334</v>
      </c>
      <c r="Y32">
        <f>AVERAGE('Raw data'!M215:O215)</f>
        <v>1.3120333333333332</v>
      </c>
      <c r="Z32">
        <f>AVERAGE('Raw data'!M224:O224)</f>
        <v>1.3066666666666666</v>
      </c>
    </row>
    <row r="33" spans="1:26" x14ac:dyDescent="0.25">
      <c r="A33" t="s">
        <v>18</v>
      </c>
      <c r="B33">
        <f>AVERAGE('Raw data'!M8:O8)</f>
        <v>0.33688888888888896</v>
      </c>
      <c r="C33">
        <f>AVERAGE('Raw data'!M18:O18)</f>
        <v>0.35088888888888886</v>
      </c>
      <c r="D33">
        <f>AVERAGE('Raw data'!M27:O27)</f>
        <v>0.37711111111111112</v>
      </c>
      <c r="E33">
        <f>AVERAGE('Raw data'!M36:O36)</f>
        <v>0.42444444444444446</v>
      </c>
      <c r="F33">
        <f>AVERAGE('Raw data'!M45:O45)</f>
        <v>0.50344444444444447</v>
      </c>
      <c r="G33">
        <f>AVERAGE('Raw data'!M54:O54)</f>
        <v>0.61833333333333329</v>
      </c>
      <c r="H33">
        <f>AVERAGE('Raw data'!M63:O63)</f>
        <v>0.7406666666666667</v>
      </c>
      <c r="I33">
        <f>AVERAGE('Raw data'!M72:O72)</f>
        <v>0.85733333333333339</v>
      </c>
      <c r="J33">
        <f>AVERAGE('Raw data'!M81:O81)</f>
        <v>0.9993333333333333</v>
      </c>
      <c r="K33">
        <f>AVERAGE('Raw data'!M90:O90)</f>
        <v>1.1462222222222223</v>
      </c>
      <c r="L33">
        <f>AVERAGE('Raw data'!M99:O99)</f>
        <v>1.2706666666666666</v>
      </c>
      <c r="M33">
        <f>AVERAGE('Raw data'!M108:O108)</f>
        <v>1.3594444444444445</v>
      </c>
      <c r="N33">
        <f>AVERAGE('Raw data'!M117:O117)</f>
        <v>1.4202222222222221</v>
      </c>
      <c r="O33">
        <f>AVERAGE('Raw data'!M126:O126)</f>
        <v>1.463111111111111</v>
      </c>
      <c r="P33">
        <f>AVERAGE('Raw data'!M135:O135)</f>
        <v>1.4976666666666667</v>
      </c>
      <c r="Q33">
        <f>AVERAGE('Raw data'!M144:O144)</f>
        <v>1.528888888888889</v>
      </c>
      <c r="R33">
        <f>AVERAGE('Raw data'!M153:O153)</f>
        <v>1.5563333333333331</v>
      </c>
      <c r="S33">
        <f>AVERAGE('Raw data'!M162:O162)</f>
        <v>1.5648888888888888</v>
      </c>
      <c r="T33">
        <f>AVERAGE('Raw data'!M171:O171)</f>
        <v>1.5772222222222221</v>
      </c>
      <c r="U33">
        <f>AVERAGE('Raw data'!M180:O180)</f>
        <v>1.5955555555555554</v>
      </c>
      <c r="V33">
        <f>AVERAGE('Raw data'!M189:O189)</f>
        <v>1.6155555555555556</v>
      </c>
      <c r="W33">
        <f>AVERAGE('Raw data'!M198:O198)</f>
        <v>1.631111111111111</v>
      </c>
      <c r="X33">
        <f>AVERAGE('Raw data'!M207:O207)</f>
        <v>1.645777777777778</v>
      </c>
      <c r="Y33">
        <f>AVERAGE('Raw data'!M216:O216)</f>
        <v>1.6592222222222224</v>
      </c>
      <c r="Z33">
        <f>AVERAGE('Raw data'!M225:O225)</f>
        <v>1.6676666666666666</v>
      </c>
    </row>
    <row r="34" spans="1:26" x14ac:dyDescent="0.25">
      <c r="A34" t="s">
        <v>19</v>
      </c>
      <c r="B34">
        <v>0.60411111111111104</v>
      </c>
      <c r="C34">
        <v>0.61588888888888882</v>
      </c>
      <c r="D34">
        <v>0.61866666666666659</v>
      </c>
      <c r="E34">
        <v>0.61633333333333329</v>
      </c>
      <c r="F34">
        <v>0.61299999999999999</v>
      </c>
      <c r="G34">
        <v>0.61011111111111105</v>
      </c>
      <c r="H34">
        <v>0.61177777777777775</v>
      </c>
      <c r="I34">
        <v>0.62044444444444447</v>
      </c>
      <c r="J34">
        <v>0.64633333333333332</v>
      </c>
      <c r="K34">
        <v>0.69299999999999995</v>
      </c>
      <c r="L34">
        <v>0.76388888888888884</v>
      </c>
      <c r="M34">
        <v>0.85122222222222221</v>
      </c>
      <c r="N34">
        <v>0.94177777777777782</v>
      </c>
      <c r="O34">
        <v>1.0364444444444445</v>
      </c>
      <c r="P34">
        <v>1.1308888888888891</v>
      </c>
      <c r="Q34">
        <v>1.2132222222222222</v>
      </c>
      <c r="R34">
        <v>1.2889999999999999</v>
      </c>
      <c r="S34">
        <v>1.3547777777777779</v>
      </c>
      <c r="T34">
        <v>1.4058888888888887</v>
      </c>
      <c r="U34">
        <v>1.4444444444444446</v>
      </c>
      <c r="V34">
        <v>1.4744444444444447</v>
      </c>
      <c r="W34">
        <v>1.4972222222222225</v>
      </c>
      <c r="X34">
        <v>1.5183333333333335</v>
      </c>
      <c r="Y34">
        <v>1.5314444444444444</v>
      </c>
      <c r="Z34">
        <v>1.5473333333333334</v>
      </c>
    </row>
    <row r="36" spans="1:26" x14ac:dyDescent="0.25">
      <c r="A36" t="s">
        <v>28</v>
      </c>
      <c r="B36">
        <v>0</v>
      </c>
      <c r="C36">
        <v>1</v>
      </c>
      <c r="D36">
        <v>2</v>
      </c>
      <c r="E36">
        <v>3</v>
      </c>
      <c r="F36">
        <v>4</v>
      </c>
      <c r="G36">
        <v>5</v>
      </c>
      <c r="H36">
        <v>6</v>
      </c>
      <c r="I36">
        <v>7</v>
      </c>
      <c r="J36">
        <v>8</v>
      </c>
      <c r="K36">
        <v>9</v>
      </c>
      <c r="L36">
        <v>10</v>
      </c>
      <c r="M36">
        <v>11</v>
      </c>
      <c r="N36">
        <v>12</v>
      </c>
      <c r="O36">
        <v>13</v>
      </c>
      <c r="P36">
        <v>14</v>
      </c>
      <c r="Q36">
        <v>15</v>
      </c>
      <c r="R36">
        <v>16</v>
      </c>
      <c r="S36">
        <v>17</v>
      </c>
      <c r="T36">
        <v>18</v>
      </c>
      <c r="U36">
        <v>19</v>
      </c>
      <c r="V36">
        <v>20</v>
      </c>
      <c r="W36">
        <v>21</v>
      </c>
      <c r="X36">
        <v>22</v>
      </c>
      <c r="Y36">
        <v>23</v>
      </c>
      <c r="Z36">
        <v>24</v>
      </c>
    </row>
    <row r="37" spans="1:26" x14ac:dyDescent="0.25">
      <c r="A37" t="s">
        <v>6</v>
      </c>
      <c r="B37">
        <f>_xlfn.STDEV.P('Raw data'!M2:O2)</f>
        <v>6.8326557929684175E-3</v>
      </c>
      <c r="C37">
        <f>_xlfn.STDEV.P('Raw data'!M12:O12)</f>
        <v>6.5376403037136314E-3</v>
      </c>
      <c r="D37">
        <f>_xlfn.STDEV.P('Raw data'!M21:O21)</f>
        <v>6.3084305731533541E-3</v>
      </c>
      <c r="E37">
        <f>_xlfn.STDEV.P('Raw data'!M30:O30)</f>
        <v>6.4310205015501278E-3</v>
      </c>
      <c r="F37">
        <f>_xlfn.STDEV.P('Raw data'!M39:O39)</f>
        <v>6.5846810622351114E-3</v>
      </c>
      <c r="G37">
        <f>_xlfn.STDEV.P('Raw data'!M48:O48)</f>
        <v>6.5296096720351979E-3</v>
      </c>
      <c r="H37">
        <f>_xlfn.STDEV.P('Raw data'!M57:O57)</f>
        <v>6.7224517867137921E-3</v>
      </c>
      <c r="I37">
        <f>_xlfn.STDEV.P('Raw data'!M66:O66)</f>
        <v>6.7183184257026381E-3</v>
      </c>
      <c r="J37">
        <f>_xlfn.STDEV.P('Raw data'!M75:O75)</f>
        <v>6.8326557929684357E-3</v>
      </c>
      <c r="K37">
        <f>_xlfn.STDEV.P('Raw data'!M84:O84)</f>
        <v>6.7224517867137739E-3</v>
      </c>
      <c r="L37">
        <f>_xlfn.STDEV.P('Raw data'!M93:O93)</f>
        <v>6.7224517867137739E-3</v>
      </c>
      <c r="M37">
        <f>_xlfn.STDEV.P('Raw data'!M102:O102)</f>
        <v>6.7123435218674025E-3</v>
      </c>
      <c r="N37">
        <f>_xlfn.STDEV.P('Raw data'!M111:O111)</f>
        <v>6.9473327326942686E-3</v>
      </c>
      <c r="O37">
        <f>_xlfn.STDEV.P('Raw data'!M120:O120)</f>
        <v>7.5535127957497535E-3</v>
      </c>
      <c r="P37">
        <f>_xlfn.STDEV.P('Raw data'!M129:O129)</f>
        <v>8.9535840123755317E-3</v>
      </c>
      <c r="Q37">
        <f>_xlfn.STDEV.P('Raw data'!M138:O138)</f>
        <v>1.136623763717314E-2</v>
      </c>
      <c r="R37">
        <f>_xlfn.STDEV.P('Raw data'!M147:O147)</f>
        <v>5.8946512687560104E-3</v>
      </c>
      <c r="S37">
        <f>_xlfn.STDEV.P('Raw data'!M156:O156)</f>
        <v>6.3015773059774214E-3</v>
      </c>
      <c r="T37">
        <f>_xlfn.STDEV.P('Raw data'!M165:O165)</f>
        <v>6.5106749948748571E-3</v>
      </c>
      <c r="U37">
        <f>_xlfn.STDEV.P('Raw data'!M174:O174)</f>
        <v>6.0035997431993234E-3</v>
      </c>
      <c r="V37">
        <f>_xlfn.STDEV.P('Raw data'!M183:O183)</f>
        <v>6.23213496105783E-3</v>
      </c>
      <c r="W37">
        <f>_xlfn.STDEV.P('Raw data'!M192:O192)</f>
        <v>6.0588675957813929E-3</v>
      </c>
      <c r="X37">
        <f>_xlfn.STDEV.P('Raw data'!M201:O201)</f>
        <v>6.2868665770815122E-3</v>
      </c>
      <c r="Y37">
        <f>_xlfn.STDEV.P('Raw data'!M210:O210)</f>
        <v>6.2868665770815122E-3</v>
      </c>
      <c r="Z37">
        <f>_xlfn.STDEV.P('Raw data'!M219:O219)</f>
        <v>6.2868665770815122E-3</v>
      </c>
    </row>
    <row r="38" spans="1:26" x14ac:dyDescent="0.25">
      <c r="A38" t="s">
        <v>7</v>
      </c>
      <c r="B38">
        <f>_xlfn.STDEV.P('Raw data'!M3:O3)</f>
        <v>4.2584411452612859E-2</v>
      </c>
      <c r="C38">
        <f>_xlfn.STDEV.P('Raw data'!M13:O13)</f>
        <v>4.8714081417953942E-2</v>
      </c>
      <c r="D38">
        <f>_xlfn.STDEV.P('Raw data'!M22:O22)</f>
        <v>5.7866598395590371E-2</v>
      </c>
      <c r="E38">
        <f>_xlfn.STDEV.P('Raw data'!M31:O31)</f>
        <v>7.4274931384006121E-2</v>
      </c>
      <c r="F38">
        <f>_xlfn.STDEV.P('Raw data'!M40:O40)</f>
        <v>0.11877439970250858</v>
      </c>
      <c r="G38">
        <f>_xlfn.STDEV.P('Raw data'!M49:O49)</f>
        <v>0.17299775207274287</v>
      </c>
      <c r="H38">
        <f>_xlfn.STDEV.P('Raw data'!M58:O58)</f>
        <v>0.19156481996158248</v>
      </c>
      <c r="I38">
        <f>_xlfn.STDEV.P('Raw data'!M67:O67)</f>
        <v>0.24820546049046621</v>
      </c>
      <c r="J38">
        <f>_xlfn.STDEV.P('Raw data'!M76:O76)</f>
        <v>0.27248826002573373</v>
      </c>
      <c r="K38">
        <f>_xlfn.STDEV.P('Raw data'!M85:O85)</f>
        <v>0.27075003277361559</v>
      </c>
      <c r="L38">
        <f>_xlfn.STDEV.P('Raw data'!M94:O94)</f>
        <v>0.24931080310169074</v>
      </c>
      <c r="M38">
        <f>_xlfn.STDEV.P('Raw data'!M103:O103)</f>
        <v>0.23583458316643058</v>
      </c>
      <c r="N38">
        <f>_xlfn.STDEV.P('Raw data'!M112:O112)</f>
        <v>0.2237033419177841</v>
      </c>
      <c r="O38">
        <f>_xlfn.STDEV.P('Raw data'!M121:O121)</f>
        <v>0.22042736268944013</v>
      </c>
      <c r="P38">
        <f>_xlfn.STDEV.P('Raw data'!M130:O130)</f>
        <v>0.21404297480115608</v>
      </c>
      <c r="Q38">
        <f>_xlfn.STDEV.P('Raw data'!M139:O139)</f>
        <v>0.20348561389377778</v>
      </c>
      <c r="R38">
        <f>_xlfn.STDEV.P('Raw data'!M148:O148)</f>
        <v>0.19008828358306479</v>
      </c>
      <c r="S38">
        <f>_xlfn.STDEV.P('Raw data'!M157:O157)</f>
        <v>0.19231635460072768</v>
      </c>
      <c r="T38">
        <f>_xlfn.STDEV.P('Raw data'!M166:O166)</f>
        <v>0.18295050939772936</v>
      </c>
      <c r="U38">
        <f>_xlfn.STDEV.P('Raw data'!M175:O175)</f>
        <v>0.17701754115494586</v>
      </c>
      <c r="V38">
        <f>_xlfn.STDEV.P('Raw data'!M184:O184)</f>
        <v>0.1671532895943787</v>
      </c>
      <c r="W38">
        <f>_xlfn.STDEV.P('Raw data'!M193:O193)</f>
        <v>0.16220791413308841</v>
      </c>
      <c r="X38">
        <f>_xlfn.STDEV.P('Raw data'!M202:O202)</f>
        <v>0.15301488671222671</v>
      </c>
      <c r="Y38">
        <f>_xlfn.STDEV.P('Raw data'!M211:O211)</f>
        <v>0.14805704606295811</v>
      </c>
      <c r="Z38">
        <f>_xlfn.STDEV.P('Raw data'!M220:O220)</f>
        <v>0.14423292204787769</v>
      </c>
    </row>
    <row r="39" spans="1:26" x14ac:dyDescent="0.25">
      <c r="A39" t="s">
        <v>14</v>
      </c>
      <c r="B39">
        <f>_xlfn.STDEV.P('Raw data'!M4:O4)</f>
        <v>4.8278001533812044E-2</v>
      </c>
      <c r="C39">
        <f>_xlfn.STDEV.P('Raw data'!M14:O14)</f>
        <v>5.0855156214293921E-2</v>
      </c>
      <c r="D39">
        <f>_xlfn.STDEV.P('Raw data'!M23:O23)</f>
        <v>5.1837590631405139E-2</v>
      </c>
      <c r="E39">
        <f>_xlfn.STDEV.P('Raw data'!M32:O32)</f>
        <v>5.3219554560840848E-2</v>
      </c>
      <c r="F39">
        <f>_xlfn.STDEV.P('Raw data'!M41:O41)</f>
        <v>5.4153645158480493E-2</v>
      </c>
      <c r="G39">
        <f>_xlfn.STDEV.P('Raw data'!M50:O50)</f>
        <v>5.6177188815477848E-2</v>
      </c>
      <c r="H39">
        <f>_xlfn.STDEV.P('Raw data'!M59:O59)</f>
        <v>5.8621405099182393E-2</v>
      </c>
      <c r="I39">
        <f>_xlfn.STDEV.P('Raw data'!M68:O68)</f>
        <v>6.2106439895901137E-2</v>
      </c>
      <c r="J39">
        <f>_xlfn.STDEV.P('Raw data'!M77:O77)</f>
        <v>6.8576171940584907E-2</v>
      </c>
      <c r="K39">
        <f>_xlfn.STDEV.P('Raw data'!M86:O86)</f>
        <v>7.5579898039454391E-2</v>
      </c>
      <c r="L39">
        <f>_xlfn.STDEV.P('Raw data'!M95:O95)</f>
        <v>8.5376725078824697E-2</v>
      </c>
      <c r="M39">
        <f>_xlfn.STDEV.P('Raw data'!M104:O104)</f>
        <v>9.7513658429201386E-2</v>
      </c>
      <c r="N39">
        <f>_xlfn.STDEV.P('Raw data'!M113:O113)</f>
        <v>0.11204540525834222</v>
      </c>
      <c r="O39">
        <f>_xlfn.STDEV.P('Raw data'!M122:O122)</f>
        <v>0.12831558318804814</v>
      </c>
      <c r="P39">
        <f>_xlfn.STDEV.P('Raw data'!M131:O131)</f>
        <v>0.1427708169509426</v>
      </c>
      <c r="Q39">
        <f>_xlfn.STDEV.P('Raw data'!M140:O140)</f>
        <v>0.16067688610498732</v>
      </c>
      <c r="R39">
        <f>_xlfn.STDEV.P('Raw data'!M149:O149)</f>
        <v>0.18211927986560203</v>
      </c>
      <c r="S39">
        <f>_xlfn.STDEV.P('Raw data'!M158:O158)</f>
        <v>0.20422506345502792</v>
      </c>
      <c r="T39">
        <f>_xlfn.STDEV.P('Raw data'!M167:O167)</f>
        <v>0.22806534692744493</v>
      </c>
      <c r="U39">
        <f>_xlfn.STDEV.P('Raw data'!M176:O176)</f>
        <v>0.28221517926470091</v>
      </c>
      <c r="V39">
        <f>_xlfn.STDEV.P('Raw data'!M185:O185)</f>
        <v>0.27985582707997569</v>
      </c>
      <c r="W39">
        <f>_xlfn.STDEV.P('Raw data'!M194:O194)</f>
        <v>0.30648911929612366</v>
      </c>
      <c r="X39">
        <f>_xlfn.STDEV.P('Raw data'!M203:O203)</f>
        <v>0.32957630862954373</v>
      </c>
      <c r="Y39">
        <f>_xlfn.STDEV.P('Raw data'!M212:O212)</f>
        <v>0.35634786721564116</v>
      </c>
      <c r="Z39">
        <f>_xlfn.STDEV.P('Raw data'!M221:O221)</f>
        <v>0.33176546081178265</v>
      </c>
    </row>
    <row r="40" spans="1:26" x14ac:dyDescent="0.25">
      <c r="A40" t="s">
        <v>15</v>
      </c>
      <c r="B40">
        <f>_xlfn.STDEV.P('Raw data'!M5:O5)</f>
        <v>2.2873241685104118E-2</v>
      </c>
      <c r="C40">
        <f>_xlfn.STDEV.P('Raw data'!M15:O15)</f>
        <v>2.6845695335094059E-2</v>
      </c>
      <c r="D40">
        <f>_xlfn.STDEV.P('Raw data'!M24:O24)</f>
        <v>3.1274570587493271E-2</v>
      </c>
      <c r="E40">
        <f>_xlfn.STDEV.P('Raw data'!M33:O33)</f>
        <v>4.0870466864575863E-2</v>
      </c>
      <c r="F40">
        <f>_xlfn.STDEV.P('Raw data'!M42:O42)</f>
        <v>5.8111854679755201E-2</v>
      </c>
      <c r="G40">
        <f>_xlfn.STDEV.P('Raw data'!M51:O51)</f>
        <v>8.1965213940404569E-2</v>
      </c>
      <c r="H40">
        <f>_xlfn.STDEV.P('Raw data'!M60:O60)</f>
        <v>0.10303649119859541</v>
      </c>
      <c r="I40">
        <f>_xlfn.STDEV.P('Raw data'!M69:O69)</f>
        <v>0.12884970668798679</v>
      </c>
      <c r="J40">
        <f>_xlfn.STDEV.P('Raw data'!M78:O78)</f>
        <v>0.14865420974218663</v>
      </c>
      <c r="K40">
        <f>_xlfn.STDEV.P('Raw data'!M87:O87)</f>
        <v>0.15884544860715949</v>
      </c>
      <c r="L40">
        <f>_xlfn.STDEV.P('Raw data'!M96:O96)</f>
        <v>0.15952762058149961</v>
      </c>
      <c r="M40">
        <f>_xlfn.STDEV.P('Raw data'!M105:O105)</f>
        <v>0.16090116589131753</v>
      </c>
      <c r="N40">
        <f>_xlfn.STDEV.P('Raw data'!M114:O114)</f>
        <v>0.1561815183261665</v>
      </c>
      <c r="O40">
        <f>_xlfn.STDEV.P('Raw data'!M123:O123)</f>
        <v>0.16987119303231368</v>
      </c>
      <c r="P40">
        <f>_xlfn.STDEV.P('Raw data'!M132:O132)</f>
        <v>0.1698478622070255</v>
      </c>
      <c r="Q40">
        <f>_xlfn.STDEV.P('Raw data'!M141:O141)</f>
        <v>0.17019647324833886</v>
      </c>
      <c r="R40">
        <f>_xlfn.STDEV.P('Raw data'!M150:O150)</f>
        <v>0.16837487569537235</v>
      </c>
      <c r="S40">
        <f>_xlfn.STDEV.P('Raw data'!M159:O159)</f>
        <v>0.17403128709771953</v>
      </c>
      <c r="T40">
        <f>_xlfn.STDEV.P('Raw data'!M168:O168)</f>
        <v>0.17490427717137136</v>
      </c>
      <c r="U40">
        <f>_xlfn.STDEV.P('Raw data'!M177:O177)</f>
        <v>0.17503869060832522</v>
      </c>
      <c r="V40">
        <f>_xlfn.STDEV.P('Raw data'!M186:O186)</f>
        <v>0.17232212156379373</v>
      </c>
      <c r="W40">
        <f>_xlfn.STDEV.P('Raw data'!M195:O195)</f>
        <v>0.16981587705148604</v>
      </c>
      <c r="X40">
        <f>_xlfn.STDEV.P('Raw data'!M204:O204)</f>
        <v>0.16535267210674129</v>
      </c>
      <c r="Y40">
        <f>_xlfn.STDEV.P('Raw data'!M213:O213)</f>
        <v>0.16244026442410406</v>
      </c>
      <c r="Z40">
        <f>_xlfn.STDEV.P('Raw data'!M222:O222)</f>
        <v>0.16294541993116346</v>
      </c>
    </row>
    <row r="41" spans="1:26" x14ac:dyDescent="0.25">
      <c r="A41" t="s">
        <v>16</v>
      </c>
      <c r="B41">
        <f>_xlfn.STDEV.P('Raw data'!M6:O6)</f>
        <v>3.9082375807586431E-2</v>
      </c>
      <c r="C41">
        <f>_xlfn.STDEV.P('Raw data'!M16:O16)</f>
        <v>2.7697216511215265E-2</v>
      </c>
      <c r="D41">
        <f>_xlfn.STDEV.P('Raw data'!M25:O25)</f>
        <v>3.7893939057373385E-2</v>
      </c>
      <c r="E41">
        <f>_xlfn.STDEV.P('Raw data'!M34:O34)</f>
        <v>5.6647273369924089E-2</v>
      </c>
      <c r="F41">
        <f>_xlfn.STDEV.P('Raw data'!M43:O43)</f>
        <v>8.3918096460657787E-2</v>
      </c>
      <c r="G41">
        <f>_xlfn.STDEV.P('Raw data'!M52:O52)</f>
        <v>0.12636816679942359</v>
      </c>
      <c r="H41">
        <f>_xlfn.STDEV.P('Raw data'!M61:O61)</f>
        <v>0.18018803621512117</v>
      </c>
      <c r="I41">
        <f>_xlfn.STDEV.P('Raw data'!M70:O70)</f>
        <v>0.22151214330060934</v>
      </c>
      <c r="J41">
        <f>_xlfn.STDEV.P('Raw data'!M79:O79)</f>
        <v>0.26060115687188123</v>
      </c>
      <c r="K41">
        <f>_xlfn.STDEV.P('Raw data'!M88:O88)</f>
        <v>0.30327744702919007</v>
      </c>
      <c r="L41">
        <f>_xlfn.STDEV.P('Raw data'!M97:O97)</f>
        <v>0.33033731357620005</v>
      </c>
      <c r="M41">
        <f>_xlfn.STDEV.P('Raw data'!M106:O106)</f>
        <v>0.33402398819749157</v>
      </c>
      <c r="N41">
        <f>_xlfn.STDEV.P('Raw data'!M115:O115)</f>
        <v>0.32519593334131419</v>
      </c>
      <c r="O41">
        <f>_xlfn.STDEV.P('Raw data'!M124:O124)</f>
        <v>0.31799631180406362</v>
      </c>
      <c r="P41">
        <f>_xlfn.STDEV.P('Raw data'!M133:O133)</f>
        <v>0.30432889129044954</v>
      </c>
      <c r="Q41">
        <f>_xlfn.STDEV.P('Raw data'!M142:O142)</f>
        <v>0.29582014055090178</v>
      </c>
      <c r="R41">
        <f>_xlfn.STDEV.P('Raw data'!M151:O151)</f>
        <v>0.28758573600850867</v>
      </c>
      <c r="S41">
        <f>_xlfn.STDEV.P('Raw data'!M160:O160)</f>
        <v>0.28544481207536537</v>
      </c>
      <c r="T41">
        <f>_xlfn.STDEV.P('Raw data'!M169:O169)</f>
        <v>0.28178075708204209</v>
      </c>
      <c r="U41">
        <f>_xlfn.STDEV.P('Raw data'!M178:O178)</f>
        <v>0.27742186087056941</v>
      </c>
      <c r="V41">
        <f>_xlfn.STDEV.P('Raw data'!M187:O187)</f>
        <v>0.27239327958933252</v>
      </c>
      <c r="W41">
        <f>_xlfn.STDEV.P('Raw data'!M196:O196)</f>
        <v>0.26862369842965306</v>
      </c>
      <c r="X41">
        <f>_xlfn.STDEV.P('Raw data'!M205:O205)</f>
        <v>0.26673809228631434</v>
      </c>
      <c r="Y41">
        <f>_xlfn.STDEV.P('Raw data'!M214:O214)</f>
        <v>0.26440125697764327</v>
      </c>
      <c r="Z41">
        <f>_xlfn.STDEV.P('Raw data'!M223:O223)</f>
        <v>0.26686506508526481</v>
      </c>
    </row>
    <row r="42" spans="1:26" x14ac:dyDescent="0.25">
      <c r="A42" t="s">
        <v>17</v>
      </c>
      <c r="B42">
        <f>_xlfn.STDEV.P('Raw data'!M7:O7)</f>
        <v>5.62909110484692E-2</v>
      </c>
      <c r="C42">
        <f>_xlfn.STDEV.P('Raw data'!M17:O17)</f>
        <v>5.7174413685204581E-2</v>
      </c>
      <c r="D42">
        <f>_xlfn.STDEV.P('Raw data'!M26:O26)</f>
        <v>5.8506304398081584E-2</v>
      </c>
      <c r="E42">
        <f>_xlfn.STDEV.P('Raw data'!M35:O35)</f>
        <v>6.353709910723794E-2</v>
      </c>
      <c r="F42">
        <f>_xlfn.STDEV.P('Raw data'!M44:O44)</f>
        <v>7.5603416213884847E-2</v>
      </c>
      <c r="G42">
        <f>_xlfn.STDEV.P('Raw data'!M53:O53)</f>
        <v>9.9114723402034283E-2</v>
      </c>
      <c r="H42">
        <f>_xlfn.STDEV.P('Raw data'!M62:O62)</f>
        <v>0.13512901928102564</v>
      </c>
      <c r="I42">
        <f>_xlfn.STDEV.P('Raw data'!M71:O71)</f>
        <v>0.19770729081019325</v>
      </c>
      <c r="J42">
        <f>_xlfn.STDEV.P('Raw data'!M80:O80)</f>
        <v>0.24964453741615958</v>
      </c>
      <c r="K42">
        <f>_xlfn.STDEV.P('Raw data'!M89:O89)</f>
        <v>0.28736276381029474</v>
      </c>
      <c r="L42">
        <f>_xlfn.STDEV.P('Raw data'!M98:O98)</f>
        <v>0.32387347018759954</v>
      </c>
      <c r="M42">
        <f>_xlfn.STDEV.P('Raw data'!M107:O107)</f>
        <v>0.35842054063713674</v>
      </c>
      <c r="N42">
        <f>_xlfn.STDEV.P('Raw data'!M116:O116)</f>
        <v>0.37525362616584718</v>
      </c>
      <c r="O42">
        <f>_xlfn.STDEV.P('Raw data'!M125:O125)</f>
        <v>0.38685439248851045</v>
      </c>
      <c r="P42">
        <f>_xlfn.STDEV.P('Raw data'!M134:O134)</f>
        <v>0.40166453049992901</v>
      </c>
      <c r="Q42">
        <f>_xlfn.STDEV.P('Raw data'!M143:O143)</f>
        <v>0.41184741870782215</v>
      </c>
      <c r="R42">
        <f>_xlfn.STDEV.P('Raw data'!M152:O152)</f>
        <v>0.41901262540275958</v>
      </c>
      <c r="S42">
        <f>_xlfn.STDEV.P('Raw data'!M161:O161)</f>
        <v>0.46033331992383386</v>
      </c>
      <c r="T42">
        <f>_xlfn.STDEV.P('Raw data'!M170:O170)</f>
        <v>0.47279439845442001</v>
      </c>
      <c r="U42">
        <f>_xlfn.STDEV.P('Raw data'!M179:O179)</f>
        <v>0.49002375855729446</v>
      </c>
      <c r="V42">
        <f>_xlfn.STDEV.P('Raw data'!M188:O188)</f>
        <v>0.50727787208410069</v>
      </c>
      <c r="W42">
        <f>_xlfn.STDEV.P('Raw data'!M197:O197)</f>
        <v>0.54524021209819873</v>
      </c>
      <c r="X42">
        <f>_xlfn.STDEV.P('Raw data'!M206:O206)</f>
        <v>0.5039188647215167</v>
      </c>
      <c r="Y42">
        <f>_xlfn.STDEV.P('Raw data'!M215:O215)</f>
        <v>0.58569919153347227</v>
      </c>
      <c r="Z42">
        <f>_xlfn.STDEV.P('Raw data'!M224:O224)</f>
        <v>0.60678722855770528</v>
      </c>
    </row>
    <row r="43" spans="1:26" x14ac:dyDescent="0.25">
      <c r="A43" t="s">
        <v>18</v>
      </c>
      <c r="B43">
        <f>_xlfn.STDEV.P('Raw data'!M8:O8)</f>
        <v>6.5903033894830609E-3</v>
      </c>
      <c r="C43">
        <f>_xlfn.STDEV.P('Raw data'!M18:O18)</f>
        <v>5.6196304961785683E-3</v>
      </c>
      <c r="D43">
        <f>_xlfn.STDEV.P('Raw data'!M27:O27)</f>
        <v>6.8331074940097226E-3</v>
      </c>
      <c r="E43">
        <f>_xlfn.STDEV.P('Raw data'!M36:O36)</f>
        <v>1.3155292790168589E-2</v>
      </c>
      <c r="F43">
        <f>_xlfn.STDEV.P('Raw data'!M45:O45)</f>
        <v>2.6646288509997493E-2</v>
      </c>
      <c r="G43">
        <f>_xlfn.STDEV.P('Raw data'!M54:O54)</f>
        <v>4.7540236369564594E-2</v>
      </c>
      <c r="H43">
        <f>_xlfn.STDEV.P('Raw data'!M63:O63)</f>
        <v>7.9387003321049615E-2</v>
      </c>
      <c r="I43">
        <f>_xlfn.STDEV.P('Raw data'!M72:O72)</f>
        <v>0.12218595421490715</v>
      </c>
      <c r="J43">
        <f>_xlfn.STDEV.P('Raw data'!M81:O81)</f>
        <v>0.1660363637101053</v>
      </c>
      <c r="K43">
        <f>_xlfn.STDEV.P('Raw data'!M90:O90)</f>
        <v>0.19888752327277898</v>
      </c>
      <c r="L43">
        <f>_xlfn.STDEV.P('Raw data'!M99:O99)</f>
        <v>0.21993248122161535</v>
      </c>
      <c r="M43">
        <f>_xlfn.STDEV.P('Raw data'!M108:O108)</f>
        <v>0.2377758566900586</v>
      </c>
      <c r="N43">
        <f>_xlfn.STDEV.P('Raw data'!M117:O117)</f>
        <v>0.25076480545387725</v>
      </c>
      <c r="O43">
        <f>_xlfn.STDEV.P('Raw data'!M126:O126)</f>
        <v>0.26152902725847815</v>
      </c>
      <c r="P43">
        <f>_xlfn.STDEV.P('Raw data'!M135:O135)</f>
        <v>0.26504688613875799</v>
      </c>
      <c r="Q43">
        <f>_xlfn.STDEV.P('Raw data'!M144:O144)</f>
        <v>0.25918695287998256</v>
      </c>
      <c r="R43">
        <f>_xlfn.STDEV.P('Raw data'!M153:O153)</f>
        <v>0.25494763441988777</v>
      </c>
      <c r="S43">
        <f>_xlfn.STDEV.P('Raw data'!M162:O162)</f>
        <v>0.26381606012570019</v>
      </c>
      <c r="T43">
        <f>_xlfn.STDEV.P('Raw data'!M171:O171)</f>
        <v>0.26109233975079288</v>
      </c>
      <c r="U43">
        <f>_xlfn.STDEV.P('Raw data'!M180:O180)</f>
        <v>0.2604293226554289</v>
      </c>
      <c r="V43">
        <f>_xlfn.STDEV.P('Raw data'!M189:O189)</f>
        <v>0.25542445912830675</v>
      </c>
      <c r="W43">
        <f>_xlfn.STDEV.P('Raw data'!M198:O198)</f>
        <v>0.24923383833829665</v>
      </c>
      <c r="X43">
        <f>_xlfn.STDEV.P('Raw data'!M207:O207)</f>
        <v>0.24134013700251947</v>
      </c>
      <c r="Y43">
        <f>_xlfn.STDEV.P('Raw data'!M216:O216)</f>
        <v>0.23940688027077922</v>
      </c>
      <c r="Z43">
        <f>_xlfn.STDEV.P('Raw data'!M225:O225)</f>
        <v>0.2401917443920038</v>
      </c>
    </row>
    <row r="44" spans="1:26" x14ac:dyDescent="0.25">
      <c r="A44" t="s">
        <v>19</v>
      </c>
      <c r="B44">
        <v>0.60411111111111104</v>
      </c>
      <c r="C44">
        <v>0.61588888888888882</v>
      </c>
      <c r="D44">
        <v>0.61866666666666659</v>
      </c>
      <c r="E44">
        <v>0.61633333333333329</v>
      </c>
      <c r="F44">
        <v>0.61299999999999999</v>
      </c>
      <c r="G44">
        <v>0.61011111111111105</v>
      </c>
      <c r="H44">
        <v>0.61177777777777775</v>
      </c>
      <c r="I44">
        <v>0.62044444444444447</v>
      </c>
      <c r="J44">
        <v>0.64633333333333332</v>
      </c>
      <c r="K44">
        <v>0.69299999999999995</v>
      </c>
      <c r="L44">
        <v>0.76388888888888884</v>
      </c>
      <c r="M44">
        <v>0.85122222222222221</v>
      </c>
      <c r="N44">
        <v>0.94177777777777782</v>
      </c>
      <c r="O44">
        <v>1.0364444444444445</v>
      </c>
      <c r="P44">
        <v>1.1308888888888891</v>
      </c>
      <c r="Q44">
        <v>1.2132222222222222</v>
      </c>
      <c r="R44">
        <v>1.2889999999999999</v>
      </c>
      <c r="S44">
        <v>1.3547777777777779</v>
      </c>
      <c r="T44">
        <v>1.4058888888888887</v>
      </c>
      <c r="U44">
        <v>1.4444444444444446</v>
      </c>
      <c r="V44">
        <v>1.4744444444444447</v>
      </c>
      <c r="W44">
        <v>1.4972222222222225</v>
      </c>
      <c r="X44">
        <v>1.5183333333333335</v>
      </c>
      <c r="Y44">
        <v>1.5314444444444444</v>
      </c>
      <c r="Z44">
        <v>1.5473333333333334</v>
      </c>
    </row>
  </sheetData>
  <phoneticPr fontId="1" type="noConversion"/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F1D4B541E939548B38C990A718A5E80" ma:contentTypeVersion="7" ma:contentTypeDescription="Create a new document." ma:contentTypeScope="" ma:versionID="edcf7d96428babf1c10e7346a70617b4">
  <xsd:schema xmlns:xsd="http://www.w3.org/2001/XMLSchema" xmlns:xs="http://www.w3.org/2001/XMLSchema" xmlns:p="http://schemas.microsoft.com/office/2006/metadata/properties" xmlns:ns3="56ae5ccf-1993-473f-9eb7-c6cb017b685e" xmlns:ns4="db9ab674-d8dc-47ac-9980-566e0671a63b" targetNamespace="http://schemas.microsoft.com/office/2006/metadata/properties" ma:root="true" ma:fieldsID="4ac3d34f9501c80bd70e002b05c40450" ns3:_="" ns4:_="">
    <xsd:import namespace="56ae5ccf-1993-473f-9eb7-c6cb017b685e"/>
    <xsd:import namespace="db9ab674-d8dc-47ac-9980-566e0671a63b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4:SharedWithUsers" minOccurs="0"/>
                <xsd:element ref="ns4:SharedWithDetails" minOccurs="0"/>
                <xsd:element ref="ns4:SharingHintHa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6ae5ccf-1993-473f-9eb7-c6cb017b685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b9ab674-d8dc-47ac-9980-566e0671a63b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4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A0886EF-B76A-4479-A85E-068E9BF12C2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C18A2D0-1597-439D-B306-A70E3C2FD5F4}">
  <ds:schemaRefs>
    <ds:schemaRef ds:uri="56ae5ccf-1993-473f-9eb7-c6cb017b685e"/>
    <ds:schemaRef ds:uri="http://purl.org/dc/terms/"/>
    <ds:schemaRef ds:uri="http://schemas.microsoft.com/office/2006/documentManagement/types"/>
    <ds:schemaRef ds:uri="http://schemas.microsoft.com/office/infopath/2007/PartnerControls"/>
    <ds:schemaRef ds:uri="db9ab674-d8dc-47ac-9980-566e0671a63b"/>
    <ds:schemaRef ds:uri="http://purl.org/dc/dcmitype/"/>
    <ds:schemaRef ds:uri="http://www.w3.org/XML/1998/namespace"/>
    <ds:schemaRef ds:uri="http://schemas.openxmlformats.org/package/2006/metadata/core-properties"/>
    <ds:schemaRef ds:uri="http://schemas.microsoft.com/office/2006/metadata/properties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79FE463D-47A6-4E79-84F6-90BC8C8DB84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6ae5ccf-1993-473f-9eb7-c6cb017b685e"/>
    <ds:schemaRef ds:uri="db9ab674-d8dc-47ac-9980-566e0671a63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Raw data</vt:lpstr>
      <vt:lpstr>Processed 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Irmela Petzsch</dc:creator>
  <cp:lastModifiedBy>Irmela Petzsch</cp:lastModifiedBy>
  <dcterms:created xsi:type="dcterms:W3CDTF">2021-01-31T16:51:05Z</dcterms:created>
  <dcterms:modified xsi:type="dcterms:W3CDTF">2021-09-17T09:39:40Z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0x0101008F1D4B541E939548B38C990A718A5E80</vt:lpwstr>
  </property>
</Properties>
</file>