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80900fca9cc3a9/Documents/US/2021/Extra data sheets for upload/"/>
    </mc:Choice>
  </mc:AlternateContent>
  <xr:revisionPtr revIDLastSave="3" documentId="8_{F7A44A8E-E7C2-496D-990B-12A0B6999668}" xr6:coauthVersionLast="47" xr6:coauthVersionMax="47" xr10:uidLastSave="{E9BB0E88-5327-454B-BF3A-B8F93558F247}"/>
  <bookViews>
    <workbookView xWindow="-120" yWindow="-120" windowWidth="20730" windowHeight="11160" xr2:uid="{4FEC4765-D31B-4E05-950D-54BC370CB6DC}"/>
  </bookViews>
  <sheets>
    <sheet name="Cyto mixed vs plate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<sst xmlns="http://schemas.openxmlformats.org/spreadsheetml/2006/main" count="111" uniqueCount="56">
  <si>
    <t>Cfu/ml</t>
  </si>
  <si>
    <t>Avg</t>
  </si>
  <si>
    <t>P+EC A</t>
  </si>
  <si>
    <t>P+EC plate</t>
  </si>
  <si>
    <t>P+EC B</t>
  </si>
  <si>
    <t xml:space="preserve">P+CR plate </t>
  </si>
  <si>
    <t>P+EC C</t>
  </si>
  <si>
    <t>P+CR A</t>
  </si>
  <si>
    <t>Stdev yeast</t>
  </si>
  <si>
    <t>P+CR B</t>
  </si>
  <si>
    <t>P+EC</t>
  </si>
  <si>
    <t>P+CR C</t>
  </si>
  <si>
    <t>P+CR</t>
  </si>
  <si>
    <t>Cfu/ml bact</t>
  </si>
  <si>
    <t>P+EC plated</t>
  </si>
  <si>
    <t>P+CR plated</t>
  </si>
  <si>
    <t>Stdev bact</t>
  </si>
  <si>
    <t>The above data is plated data. Mixed culture cytoFLEX data came from rerun values from the mixed culture screening files. These are below</t>
  </si>
  <si>
    <t>Raw #s</t>
  </si>
  <si>
    <t>Times 10 000</t>
  </si>
  <si>
    <t>Average</t>
  </si>
  <si>
    <t xml:space="preserve">P+EC </t>
  </si>
  <si>
    <t xml:space="preserve">P+CR </t>
  </si>
  <si>
    <t xml:space="preserve">C40+EC </t>
  </si>
  <si>
    <t xml:space="preserve">C40+CR </t>
  </si>
  <si>
    <t xml:space="preserve">C55+EC </t>
  </si>
  <si>
    <t xml:space="preserve">C55+CR </t>
  </si>
  <si>
    <t>C40+EC A</t>
  </si>
  <si>
    <t xml:space="preserve">E49+EC </t>
  </si>
  <si>
    <t>C40+EC B</t>
  </si>
  <si>
    <t xml:space="preserve">E49+CR </t>
  </si>
  <si>
    <t>C40+EC C</t>
  </si>
  <si>
    <t xml:space="preserve">E59+EC </t>
  </si>
  <si>
    <t>C40+CR A</t>
  </si>
  <si>
    <t xml:space="preserve">E59+CR </t>
  </si>
  <si>
    <t>C40+CR B</t>
  </si>
  <si>
    <t>C40+CR C</t>
  </si>
  <si>
    <t>Stdev</t>
  </si>
  <si>
    <t>C55+EC A</t>
  </si>
  <si>
    <t>C55+EC B</t>
  </si>
  <si>
    <t>C55+EC C</t>
  </si>
  <si>
    <t>C55+CR A</t>
  </si>
  <si>
    <t>C55+CR B</t>
  </si>
  <si>
    <t>C55+CR C</t>
  </si>
  <si>
    <t>E49+EC A</t>
  </si>
  <si>
    <t>E49+EC B</t>
  </si>
  <si>
    <t>E49+EC C</t>
  </si>
  <si>
    <t>E49+CR A</t>
  </si>
  <si>
    <t>E49+CR B</t>
  </si>
  <si>
    <t>E49+CR C</t>
  </si>
  <si>
    <t>E59+EC A</t>
  </si>
  <si>
    <t>E59+EC B</t>
  </si>
  <si>
    <t>E59+EC C</t>
  </si>
  <si>
    <t>E59+CR A</t>
  </si>
  <si>
    <t>E59+CR B</t>
  </si>
  <si>
    <t>E59+CR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</si>
</sst>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Mixed culture cfu/ml CytoFLEX vs Plating for yeast</a:t>
            </a:r>
            <a:r>
              <a:rPr lang="en-ZA" sz="1400" b="0" i="0" u="none" strike="noStrike" baseline="0">
                <a:effectLst/>
              </a:rPr>
              <a:t> over 72 hours</a:t>
            </a:r>
            <a:r>
              <a:rPr lang="en-ZA"/>
              <a:t>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P+EC CytoFLEX</c:v>
          </c:tx>
          <c:spPr>
            <a:ln w="22225">
              <a:solidFill>
                <a:srgbClr val="C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rerun'!$U$14:$AA$14</c:f>
                <c:numCache>
                  <c:formatCode>General</c:formatCode>
                  <c:ptCount val="7"/>
                  <c:pt idx="0">
                    <c:v>27701.303619545073</c:v>
                  </c:pt>
                  <c:pt idx="1">
                    <c:v>60641.698158573592</c:v>
                  </c:pt>
                  <c:pt idx="2">
                    <c:v>133404.20616390707</c:v>
                  </c:pt>
                  <c:pt idx="3">
                    <c:v>319186.17694937158</c:v>
                  </c:pt>
                  <c:pt idx="4">
                    <c:v>2462830.2490337323</c:v>
                  </c:pt>
                  <c:pt idx="5">
                    <c:v>1995127.6255473539</c:v>
                  </c:pt>
                  <c:pt idx="6">
                    <c:v>552391.21603765339</c:v>
                  </c:pt>
                </c:numCache>
              </c:numRef>
            </c:plus>
            <c:minus>
              <c:numRef>
                <c:f>'[1]Processed yeast rerun'!$U$14:$AA$14</c:f>
                <c:numCache>
                  <c:formatCode>General</c:formatCode>
                  <c:ptCount val="7"/>
                  <c:pt idx="0">
                    <c:v>27701.303619545073</c:v>
                  </c:pt>
                  <c:pt idx="1">
                    <c:v>60641.698158573592</c:v>
                  </c:pt>
                  <c:pt idx="2">
                    <c:v>133404.20616390707</c:v>
                  </c:pt>
                  <c:pt idx="3">
                    <c:v>319186.17694937158</c:v>
                  </c:pt>
                  <c:pt idx="4">
                    <c:v>2462830.2490337323</c:v>
                  </c:pt>
                  <c:pt idx="5">
                    <c:v>1995127.6255473539</c:v>
                  </c:pt>
                  <c:pt idx="6">
                    <c:v>552391.21603765339</c:v>
                  </c:pt>
                </c:numCache>
              </c:numRef>
            </c:minus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rerun'!$U$2:$AA$2</c:f>
              <c:numCache>
                <c:formatCode>General</c:formatCode>
                <c:ptCount val="7"/>
                <c:pt idx="0">
                  <c:v>947366.66666666663</c:v>
                </c:pt>
                <c:pt idx="1">
                  <c:v>1293533.3333333333</c:v>
                </c:pt>
                <c:pt idx="2">
                  <c:v>5784266.666666667</c:v>
                </c:pt>
                <c:pt idx="3">
                  <c:v>8577133.333333334</c:v>
                </c:pt>
                <c:pt idx="4">
                  <c:v>15339866.666666666</c:v>
                </c:pt>
                <c:pt idx="5">
                  <c:v>21036533.333333332</c:v>
                </c:pt>
                <c:pt idx="6">
                  <c:v>23427933.333333332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CE-428A-A1F9-BAC9D491949B}"/>
            </c:ext>
          </c:extLst>
        </c:ser>
        <c:ser>
          <c:idx val="3"/>
          <c:order val="1"/>
          <c:tx>
            <c:v>P+CR CytoFLEX</c:v>
          </c:tx>
          <c:spPr>
            <a:ln w="22225">
              <a:solidFill>
                <a:schemeClr val="accent6">
                  <a:lumMod val="50000"/>
                </a:schemeClr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yeast rerun'!$U$15:$AA$15</c:f>
                <c:numCache>
                  <c:formatCode>General</c:formatCode>
                  <c:ptCount val="7"/>
                  <c:pt idx="0">
                    <c:v>347290.62117419118</c:v>
                  </c:pt>
                  <c:pt idx="1">
                    <c:v>38800.715915502842</c:v>
                  </c:pt>
                  <c:pt idx="2">
                    <c:v>548999.58308018977</c:v>
                  </c:pt>
                  <c:pt idx="3">
                    <c:v>244204.10861954527</c:v>
                  </c:pt>
                  <c:pt idx="4">
                    <c:v>1893080.0235477516</c:v>
                  </c:pt>
                  <c:pt idx="5">
                    <c:v>1646460.2441466833</c:v>
                  </c:pt>
                  <c:pt idx="6">
                    <c:v>769598.89697310654</c:v>
                  </c:pt>
                </c:numCache>
              </c:numRef>
            </c:plus>
            <c:minus>
              <c:numRef>
                <c:f>'[1]Processed yeast rerun'!$U$15:$AA$15</c:f>
                <c:numCache>
                  <c:formatCode>General</c:formatCode>
                  <c:ptCount val="7"/>
                  <c:pt idx="0">
                    <c:v>347290.62117419118</c:v>
                  </c:pt>
                  <c:pt idx="1">
                    <c:v>38800.715915502842</c:v>
                  </c:pt>
                  <c:pt idx="2">
                    <c:v>548999.58308018977</c:v>
                  </c:pt>
                  <c:pt idx="3">
                    <c:v>244204.10861954527</c:v>
                  </c:pt>
                  <c:pt idx="4">
                    <c:v>1893080.0235477516</c:v>
                  </c:pt>
                  <c:pt idx="5">
                    <c:v>1646460.2441466833</c:v>
                  </c:pt>
                  <c:pt idx="6">
                    <c:v>769598.89697310654</c:v>
                  </c:pt>
                </c:numCache>
              </c:numRef>
            </c:minus>
          </c:errBars>
          <c:xVal>
            <c:numRef>
              <c:f>'[1]Processed yeast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yeast rerun'!$U$3:$AA$3</c:f>
              <c:numCache>
                <c:formatCode>General</c:formatCode>
                <c:ptCount val="7"/>
                <c:pt idx="0">
                  <c:v>911833.33333333337</c:v>
                </c:pt>
                <c:pt idx="1">
                  <c:v>1105966.6666666667</c:v>
                </c:pt>
                <c:pt idx="2">
                  <c:v>6411666.666666667</c:v>
                </c:pt>
                <c:pt idx="3">
                  <c:v>9155900</c:v>
                </c:pt>
                <c:pt idx="4">
                  <c:v>15421933.333333334</c:v>
                </c:pt>
                <c:pt idx="5">
                  <c:v>19315633.333333332</c:v>
                </c:pt>
                <c:pt idx="6">
                  <c:v>18802233.333333332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CE-428A-A1F9-BAC9D491949B}"/>
            </c:ext>
          </c:extLst>
        </c:ser>
        <c:ser>
          <c:idx val="4"/>
          <c:order val="2"/>
          <c:tx>
            <c:v>P+EC plated</c:v>
          </c:tx>
          <c:spPr>
            <a:ln w="22225">
              <a:solidFill>
                <a:schemeClr val="accent2">
                  <a:lumMod val="75000"/>
                </a:schemeClr>
              </a:solidFill>
              <a:prstDash val="dash"/>
            </a:ln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'[1]Plates vs cyto with rerun'!$O$6:$R$6</c:f>
                <c:numCache>
                  <c:formatCode>General</c:formatCode>
                  <c:ptCount val="4"/>
                  <c:pt idx="0">
                    <c:v>102306.72835481871</c:v>
                  </c:pt>
                  <c:pt idx="1">
                    <c:v>1602775.3706895076</c:v>
                  </c:pt>
                  <c:pt idx="2">
                    <c:v>2612789.0589687233</c:v>
                  </c:pt>
                  <c:pt idx="3">
                    <c:v>4400000</c:v>
                  </c:pt>
                </c:numCache>
              </c:numRef>
            </c:plus>
            <c:minus>
              <c:numRef>
                <c:f>'[1]Plates vs cyto with rerun'!$O$6:$R$6</c:f>
                <c:numCache>
                  <c:formatCode>General</c:formatCode>
                  <c:ptCount val="4"/>
                  <c:pt idx="0">
                    <c:v>102306.72835481871</c:v>
                  </c:pt>
                  <c:pt idx="1">
                    <c:v>1602775.3706895076</c:v>
                  </c:pt>
                  <c:pt idx="2">
                    <c:v>2612789.0589687233</c:v>
                  </c:pt>
                  <c:pt idx="3">
                    <c:v>4400000</c:v>
                  </c:pt>
                </c:numCache>
              </c:numRef>
            </c:minus>
          </c:errBars>
          <c:xVal>
            <c:numRef>
              <c:f>'[1]Plates vs cyto with rerun'!$O$1:$R$1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'[1]Plates vs cyto with rerun'!$O$2:$R$2</c:f>
              <c:numCache>
                <c:formatCode>General</c:formatCode>
                <c:ptCount val="4"/>
                <c:pt idx="0">
                  <c:v>620000</c:v>
                </c:pt>
                <c:pt idx="1">
                  <c:v>7666666.666666667</c:v>
                </c:pt>
                <c:pt idx="2">
                  <c:v>13700000</c:v>
                </c:pt>
                <c:pt idx="3">
                  <c:v>31500000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ECE-428A-A1F9-BAC9D491949B}"/>
            </c:ext>
          </c:extLst>
        </c:ser>
        <c:ser>
          <c:idx val="5"/>
          <c:order val="3"/>
          <c:tx>
            <c:v>P+CR plated</c:v>
          </c:tx>
          <c:spPr>
            <a:ln w="22225">
              <a:prstDash val="dash"/>
            </a:ln>
          </c:spPr>
          <c:marker>
            <c:spPr>
              <a:ln>
                <a:prstDash val="dash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'[1]Plates vs cyto with rerun'!$O$7:$R$7</c:f>
                <c:numCache>
                  <c:formatCode>General</c:formatCode>
                  <c:ptCount val="4"/>
                  <c:pt idx="0">
                    <c:v>43204.937989385733</c:v>
                  </c:pt>
                  <c:pt idx="1">
                    <c:v>1925270.5437591535</c:v>
                  </c:pt>
                  <c:pt idx="2">
                    <c:v>2584999.4627121729</c:v>
                  </c:pt>
                  <c:pt idx="3">
                    <c:v>2269116.3233490014</c:v>
                  </c:pt>
                </c:numCache>
              </c:numRef>
            </c:plus>
            <c:minus>
              <c:numRef>
                <c:f>'[1]Plates vs cyto with rerun'!$O$7:$R$7</c:f>
                <c:numCache>
                  <c:formatCode>General</c:formatCode>
                  <c:ptCount val="4"/>
                  <c:pt idx="0">
                    <c:v>43204.937989385733</c:v>
                  </c:pt>
                  <c:pt idx="1">
                    <c:v>1925270.5437591535</c:v>
                  </c:pt>
                  <c:pt idx="2">
                    <c:v>2584999.4627121729</c:v>
                  </c:pt>
                  <c:pt idx="3">
                    <c:v>2269116.3233490014</c:v>
                  </c:pt>
                </c:numCache>
              </c:numRef>
            </c:minus>
          </c:errBars>
          <c:xVal>
            <c:numRef>
              <c:f>'[1]Plates vs cyto with rerun'!$O$1:$R$1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'[1]Plates vs cyto with rerun'!$O$3:$R$3</c:f>
              <c:numCache>
                <c:formatCode>General</c:formatCode>
                <c:ptCount val="4"/>
                <c:pt idx="0">
                  <c:v>760000</c:v>
                </c:pt>
                <c:pt idx="1">
                  <c:v>7100000</c:v>
                </c:pt>
                <c:pt idx="2">
                  <c:v>19866666.666666668</c:v>
                </c:pt>
                <c:pt idx="3">
                  <c:v>28366666.666666668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ECE-428A-A1F9-BAC9D4919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657784"/>
        <c:axId val="3866571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4"/>
                <c:tx>
                  <c:v>B063 CytoFLEX</c:v>
                </c:tx>
                <c:spPr>
                  <a:ln w="19050" cap="rnd">
                    <a:solidFill>
                      <a:srgbClr val="00206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2060"/>
                    </a:solidFill>
                    <a:ln w="9525">
                      <a:solidFill>
                        <a:srgbClr val="00206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'[2]Processed data CYTO'!$Q$25:$T$25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1562185.8425509555</c:v>
                        </c:pt>
                        <c:pt idx="1">
                          <c:v>1287548.1876634969</c:v>
                        </c:pt>
                        <c:pt idx="2">
                          <c:v>1020403.3331101101</c:v>
                        </c:pt>
                        <c:pt idx="3">
                          <c:v>815048.95694812108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'[2]Processed data CYTO'!$Q$25:$T$25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1562185.8425509555</c:v>
                        </c:pt>
                        <c:pt idx="1">
                          <c:v>1287548.1876634969</c:v>
                        </c:pt>
                        <c:pt idx="2">
                          <c:v>1020403.3331101101</c:v>
                        </c:pt>
                        <c:pt idx="3">
                          <c:v>815048.95694812108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'[2]Processed data CYTO'!$Q$21:$T$21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'[2]Processed data CYTO'!$Q$22:$T$22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13459800</c:v>
                      </c:pt>
                      <c:pt idx="1">
                        <c:v>15897433.333333334</c:v>
                      </c:pt>
                      <c:pt idx="2">
                        <c:v>17462933.333333332</c:v>
                      </c:pt>
                      <c:pt idx="3">
                        <c:v>21903266.666666668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4ECE-428A-A1F9-BAC9D491949B}"/>
                  </c:ext>
                </c:extLst>
              </c15:ser>
            </c15:filteredScatterSeries>
            <c15:filteredScatterSeries>
              <c15:ser>
                <c:idx val="1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'[2]Cyto vs plate Bact'!$H$8</c15:sqref>
                        </c15:formulaRef>
                      </c:ext>
                    </c:extLst>
                    <c:strCache>
                      <c:ptCount val="1"/>
                      <c:pt idx="0">
                        <c:v>P plated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'[2]Cyto vs plate Bact'!$I$9:$L$9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3210745.8461997407</c:v>
                        </c:pt>
                        <c:pt idx="1">
                          <c:v>898146.23902049859</c:v>
                        </c:pt>
                        <c:pt idx="2">
                          <c:v>2735365.0985238189</c:v>
                        </c:pt>
                        <c:pt idx="3">
                          <c:v>2239543.6042987765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'[2]Cyto vs plate Bact'!$I$9:$L$9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3210745.8461997407</c:v>
                        </c:pt>
                        <c:pt idx="1">
                          <c:v>898146.23902049859</c:v>
                        </c:pt>
                        <c:pt idx="2">
                          <c:v>2735365.0985238189</c:v>
                        </c:pt>
                        <c:pt idx="3">
                          <c:v>2239543.6042987765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'[2]Cyto vs plate Bact'!$I$7:$L$7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'[2]Cyto vs plate Bact'!$I$8:$L$8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14366666.666666666</c:v>
                      </c:pt>
                      <c:pt idx="1">
                        <c:v>21900000</c:v>
                      </c:pt>
                      <c:pt idx="2">
                        <c:v>19866666.666666668</c:v>
                      </c:pt>
                      <c:pt idx="3">
                        <c:v>28033333.333333332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ECE-428A-A1F9-BAC9D491949B}"/>
                  </c:ext>
                </c:extLst>
              </c15:ser>
            </c15:filteredScatterSeries>
          </c:ext>
        </c:extLst>
      </c:scatterChart>
      <c:valAx>
        <c:axId val="38665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57128"/>
        <c:crosses val="autoZero"/>
        <c:crossBetween val="midCat"/>
      </c:valAx>
      <c:valAx>
        <c:axId val="386657128"/>
        <c:scaling>
          <c:orientation val="minMax"/>
          <c:max val="4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57784"/>
        <c:crosses val="autoZero"/>
        <c:crossBetween val="midCat"/>
        <c:dispUnits>
          <c:builtInUnit val="tenMillions"/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Mixed</a:t>
            </a:r>
            <a:r>
              <a:rPr lang="en-ZA" baseline="0"/>
              <a:t> culture bacteria cfu/ml over 72 hours on Cytoflex versus plates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P+EC CytoFLEX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rerun'!$U$14:$AA$14</c:f>
                <c:numCache>
                  <c:formatCode>General</c:formatCode>
                  <c:ptCount val="7"/>
                  <c:pt idx="0">
                    <c:v>330627.45735276671</c:v>
                  </c:pt>
                  <c:pt idx="1">
                    <c:v>778756.08647523413</c:v>
                  </c:pt>
                  <c:pt idx="2">
                    <c:v>778143.18019814976</c:v>
                  </c:pt>
                  <c:pt idx="3">
                    <c:v>1009846.4140650299</c:v>
                  </c:pt>
                  <c:pt idx="4">
                    <c:v>171378.93686214834</c:v>
                  </c:pt>
                  <c:pt idx="5">
                    <c:v>1767433.3562793504</c:v>
                  </c:pt>
                  <c:pt idx="6">
                    <c:v>581596.704484015</c:v>
                  </c:pt>
                </c:numCache>
              </c:numRef>
            </c:plus>
            <c:minus>
              <c:numRef>
                <c:f>'[1]Processed bacteria rerun'!$U$14:$AA$14</c:f>
                <c:numCache>
                  <c:formatCode>General</c:formatCode>
                  <c:ptCount val="7"/>
                  <c:pt idx="0">
                    <c:v>330627.45735276671</c:v>
                  </c:pt>
                  <c:pt idx="1">
                    <c:v>778756.08647523413</c:v>
                  </c:pt>
                  <c:pt idx="2">
                    <c:v>778143.18019814976</c:v>
                  </c:pt>
                  <c:pt idx="3">
                    <c:v>1009846.4140650299</c:v>
                  </c:pt>
                  <c:pt idx="4">
                    <c:v>171378.93686214834</c:v>
                  </c:pt>
                  <c:pt idx="5">
                    <c:v>1767433.3562793504</c:v>
                  </c:pt>
                  <c:pt idx="6">
                    <c:v>581596.704484015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rerun'!$U$2:$AA$2</c:f>
              <c:numCache>
                <c:formatCode>General</c:formatCode>
                <c:ptCount val="7"/>
                <c:pt idx="0">
                  <c:v>13743033.333333334</c:v>
                </c:pt>
                <c:pt idx="1">
                  <c:v>15958366.666666666</c:v>
                </c:pt>
                <c:pt idx="2">
                  <c:v>15769366.666666666</c:v>
                </c:pt>
                <c:pt idx="3">
                  <c:v>15410100</c:v>
                </c:pt>
                <c:pt idx="4">
                  <c:v>14048700</c:v>
                </c:pt>
                <c:pt idx="5">
                  <c:v>14542133.333333334</c:v>
                </c:pt>
                <c:pt idx="6">
                  <c:v>14694900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C9-49FD-928A-0F8F1081B6C6}"/>
            </c:ext>
          </c:extLst>
        </c:ser>
        <c:ser>
          <c:idx val="1"/>
          <c:order val="1"/>
          <c:tx>
            <c:v>P+CR CytoFLEX</c:v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bacteria rerun'!$U$15:$AA$15</c:f>
                <c:numCache>
                  <c:formatCode>General</c:formatCode>
                  <c:ptCount val="7"/>
                  <c:pt idx="0">
                    <c:v>304737.74881946534</c:v>
                  </c:pt>
                  <c:pt idx="1">
                    <c:v>110590.26479155694</c:v>
                  </c:pt>
                  <c:pt idx="2">
                    <c:v>625820.96658886573</c:v>
                  </c:pt>
                  <c:pt idx="3">
                    <c:v>252966.29990749538</c:v>
                  </c:pt>
                  <c:pt idx="4">
                    <c:v>769813.34534201724</c:v>
                  </c:pt>
                  <c:pt idx="5">
                    <c:v>723556.66598331393</c:v>
                  </c:pt>
                  <c:pt idx="6">
                    <c:v>608603.74264011602</c:v>
                  </c:pt>
                </c:numCache>
              </c:numRef>
            </c:plus>
            <c:minus>
              <c:numRef>
                <c:f>'[1]Processed bacteria rerun'!$U$15:$AA$15</c:f>
                <c:numCache>
                  <c:formatCode>General</c:formatCode>
                  <c:ptCount val="7"/>
                  <c:pt idx="0">
                    <c:v>304737.74881946534</c:v>
                  </c:pt>
                  <c:pt idx="1">
                    <c:v>110590.26479155694</c:v>
                  </c:pt>
                  <c:pt idx="2">
                    <c:v>625820.96658886573</c:v>
                  </c:pt>
                  <c:pt idx="3">
                    <c:v>252966.29990749538</c:v>
                  </c:pt>
                  <c:pt idx="4">
                    <c:v>769813.34534201724</c:v>
                  </c:pt>
                  <c:pt idx="5">
                    <c:v>723556.66598331393</c:v>
                  </c:pt>
                  <c:pt idx="6">
                    <c:v>608603.74264011602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bacteria rerun'!$U$1:$AA$1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24</c:v>
                </c:pt>
                <c:pt idx="3">
                  <c:v>31</c:v>
                </c:pt>
                <c:pt idx="4">
                  <c:v>48</c:v>
                </c:pt>
                <c:pt idx="5">
                  <c:v>55</c:v>
                </c:pt>
                <c:pt idx="6">
                  <c:v>72</c:v>
                </c:pt>
              </c:numCache>
            </c:numRef>
          </c:xVal>
          <c:yVal>
            <c:numRef>
              <c:f>'[1]Processed bacteria rerun'!$U$3:$AA$3</c:f>
              <c:numCache>
                <c:formatCode>General</c:formatCode>
                <c:ptCount val="7"/>
                <c:pt idx="0">
                  <c:v>14168333.333333334</c:v>
                </c:pt>
                <c:pt idx="1">
                  <c:v>16488000</c:v>
                </c:pt>
                <c:pt idx="2">
                  <c:v>15697366.666666666</c:v>
                </c:pt>
                <c:pt idx="3">
                  <c:v>15311533.333333334</c:v>
                </c:pt>
                <c:pt idx="4">
                  <c:v>14298900</c:v>
                </c:pt>
                <c:pt idx="5">
                  <c:v>15749166.666666666</c:v>
                </c:pt>
                <c:pt idx="6">
                  <c:v>14852566.666666666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9C9-49FD-928A-0F8F1081B6C6}"/>
            </c:ext>
          </c:extLst>
        </c:ser>
        <c:ser>
          <c:idx val="2"/>
          <c:order val="2"/>
          <c:tx>
            <c:strRef>
              <c:f>'[1]Plates vs cyto with rerun'!$N$11</c:f>
              <c:strCache>
                <c:ptCount val="1"/>
                <c:pt idx="0">
                  <c:v>P+EC plated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'[1]Plates vs cyto with rerun'!$O$15:$R$15</c:f>
                <c:numCache>
                  <c:formatCode>General</c:formatCode>
                  <c:ptCount val="4"/>
                  <c:pt idx="0">
                    <c:v>917726.65986241354</c:v>
                  </c:pt>
                  <c:pt idx="1">
                    <c:v>3800292.3864121591</c:v>
                  </c:pt>
                  <c:pt idx="2">
                    <c:v>3555590.2776082372</c:v>
                  </c:pt>
                  <c:pt idx="3">
                    <c:v>2430820.6204672712</c:v>
                  </c:pt>
                </c:numCache>
              </c:numRef>
            </c:plus>
            <c:minus>
              <c:numRef>
                <c:f>'[1]Plates vs cyto with rerun'!$O$15:$R$15</c:f>
                <c:numCache>
                  <c:formatCode>General</c:formatCode>
                  <c:ptCount val="4"/>
                  <c:pt idx="0">
                    <c:v>917726.65986241354</c:v>
                  </c:pt>
                  <c:pt idx="1">
                    <c:v>3800292.3864121591</c:v>
                  </c:pt>
                  <c:pt idx="2">
                    <c:v>3555590.2776082372</c:v>
                  </c:pt>
                  <c:pt idx="3">
                    <c:v>2430820.6204672712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'[1]Plates vs cyto with rerun'!$O$10:$R$10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'[1]Plates vs cyto with rerun'!$O$11:$R$11</c:f>
              <c:numCache>
                <c:formatCode>General</c:formatCode>
                <c:ptCount val="4"/>
                <c:pt idx="0">
                  <c:v>16033333.333333334</c:v>
                </c:pt>
                <c:pt idx="1">
                  <c:v>25233333.333333332</c:v>
                </c:pt>
                <c:pt idx="2">
                  <c:v>20233333.333333332</c:v>
                </c:pt>
                <c:pt idx="3">
                  <c:v>23633333.333333332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9C9-49FD-928A-0F8F1081B6C6}"/>
            </c:ext>
          </c:extLst>
        </c:ser>
        <c:ser>
          <c:idx val="3"/>
          <c:order val="3"/>
          <c:tx>
            <c:strRef>
              <c:f>'[1]Plates vs cyto with rerun'!$N$12</c:f>
              <c:strCache>
                <c:ptCount val="1"/>
                <c:pt idx="0">
                  <c:v>P+CR plated</c:v>
                </c:pt>
              </c:strCache>
            </c:strRef>
          </c:tx>
          <c:spPr>
            <a:ln w="22225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'[1]Plates vs cyto with rerun'!$O$16:$R$16</c:f>
                <c:numCache>
                  <c:formatCode>General</c:formatCode>
                  <c:ptCount val="4"/>
                  <c:pt idx="0">
                    <c:v>623609.56446232356</c:v>
                  </c:pt>
                  <c:pt idx="1">
                    <c:v>1181336.3431112899</c:v>
                  </c:pt>
                  <c:pt idx="2">
                    <c:v>1819035.1532856338</c:v>
                  </c:pt>
                  <c:pt idx="3">
                    <c:v>2229100.4663067316</c:v>
                  </c:pt>
                </c:numCache>
              </c:numRef>
            </c:plus>
            <c:minus>
              <c:numRef>
                <c:f>'[1]Plates vs cyto with rerun'!$O$16:$R$16</c:f>
                <c:numCache>
                  <c:formatCode>General</c:formatCode>
                  <c:ptCount val="4"/>
                  <c:pt idx="0">
                    <c:v>623609.56446232356</c:v>
                  </c:pt>
                  <c:pt idx="1">
                    <c:v>1181336.3431112899</c:v>
                  </c:pt>
                  <c:pt idx="2">
                    <c:v>1819035.1532856338</c:v>
                  </c:pt>
                  <c:pt idx="3">
                    <c:v>2229100.4663067316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'[1]Plates vs cyto with rerun'!$O$10:$R$10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'[1]Plates vs cyto with rerun'!$O$12:$R$12</c:f>
              <c:numCache>
                <c:formatCode>General</c:formatCode>
                <c:ptCount val="4"/>
                <c:pt idx="0">
                  <c:v>17166666.666666668</c:v>
                </c:pt>
                <c:pt idx="1">
                  <c:v>20766666.666666668</c:v>
                </c:pt>
                <c:pt idx="2">
                  <c:v>22766666.666666668</c:v>
                </c:pt>
                <c:pt idx="3">
                  <c:v>23333333.333333332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9C9-49FD-928A-0F8F1081B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77232"/>
        <c:axId val="457379856"/>
      </c:scatterChart>
      <c:valAx>
        <c:axId val="45737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79856"/>
        <c:crosses val="autoZero"/>
        <c:crossBetween val="midCat"/>
      </c:valAx>
      <c:valAx>
        <c:axId val="457379856"/>
        <c:scaling>
          <c:orientation val="minMax"/>
          <c:max val="4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77232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0</xdr:rowOff>
    </xdr:from>
    <xdr:to>
      <xdr:col>21</xdr:col>
      <xdr:colOff>277090</xdr:colOff>
      <xdr:row>14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8A5AFE-98D2-45B7-A48B-1526DB7C64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167986</xdr:colOff>
      <xdr:row>0</xdr:row>
      <xdr:rowOff>0</xdr:rowOff>
    </xdr:from>
    <xdr:to>
      <xdr:col>29</xdr:col>
      <xdr:colOff>448540</xdr:colOff>
      <xdr:row>14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1B37CF4-A925-4F4F-B32B-53C2702F0E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b80900fca9cc3a9/Documents/US/2021/Screening%20mixed%20cultures%20(Seipati)%2021-02-2021/Data%20screening%20mixed%20cultures%20with%20rerun%20and%20YNB%20BY%20%5eM%20stats%2003-09-202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b80900fca9cc3a9/Documents/US/2021/Transition%20-%20SGM%20Seipati's%20and%20YNB%20test%2007-02-2021/Seipati%20SGM%20and%20YNB%20tested%20%5e0%20BY%20%5e0%20Cyto%20monoculture%20validation%2007-0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Processed yeast"/>
      <sheetName val="ANOVA yeast CR"/>
      <sheetName val="XLSTAT_20210903_143442_1_HID"/>
      <sheetName val="ANOVA yeast EC"/>
      <sheetName val="XLSTAT_20210903_143047_1_HID"/>
      <sheetName val="Processed bacteria"/>
      <sheetName val="BY"/>
      <sheetName val="Plates vs cyto with original "/>
      <sheetName val="Plates vs cyto with rerun"/>
      <sheetName val="Rerun raw data"/>
      <sheetName val="Processed yeast rerun"/>
      <sheetName val="Processed bacteria rerun"/>
      <sheetName val="BY in YNB norm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O1">
            <v>0</v>
          </cell>
          <cell r="P1">
            <v>24</v>
          </cell>
          <cell r="Q1">
            <v>48</v>
          </cell>
          <cell r="R1">
            <v>72</v>
          </cell>
        </row>
        <row r="2">
          <cell r="O2">
            <v>620000</v>
          </cell>
          <cell r="P2">
            <v>7666666.666666667</v>
          </cell>
          <cell r="Q2">
            <v>13700000</v>
          </cell>
          <cell r="R2">
            <v>31500000</v>
          </cell>
        </row>
        <row r="3">
          <cell r="O3">
            <v>760000</v>
          </cell>
          <cell r="P3">
            <v>7100000</v>
          </cell>
          <cell r="Q3">
            <v>19866666.666666668</v>
          </cell>
          <cell r="R3">
            <v>28366666.666666668</v>
          </cell>
        </row>
        <row r="6">
          <cell r="O6">
            <v>102306.72835481871</v>
          </cell>
          <cell r="P6">
            <v>1602775.3706895076</v>
          </cell>
          <cell r="Q6">
            <v>2612789.0589687233</v>
          </cell>
          <cell r="R6">
            <v>4400000</v>
          </cell>
        </row>
        <row r="7">
          <cell r="O7">
            <v>43204.937989385733</v>
          </cell>
          <cell r="P7">
            <v>1925270.5437591535</v>
          </cell>
          <cell r="Q7">
            <v>2584999.4627121729</v>
          </cell>
          <cell r="R7">
            <v>2269116.3233490014</v>
          </cell>
        </row>
        <row r="10">
          <cell r="O10">
            <v>0</v>
          </cell>
          <cell r="P10">
            <v>24</v>
          </cell>
          <cell r="Q10">
            <v>48</v>
          </cell>
          <cell r="R10">
            <v>72</v>
          </cell>
        </row>
        <row r="11">
          <cell r="N11" t="str">
            <v>P+EC plated</v>
          </cell>
          <cell r="O11">
            <v>16033333.333333334</v>
          </cell>
          <cell r="P11">
            <v>25233333.333333332</v>
          </cell>
          <cell r="Q11">
            <v>20233333.333333332</v>
          </cell>
          <cell r="R11">
            <v>23633333.333333332</v>
          </cell>
        </row>
        <row r="12">
          <cell r="N12" t="str">
            <v>P+CR plated</v>
          </cell>
          <cell r="O12">
            <v>17166666.666666668</v>
          </cell>
          <cell r="P12">
            <v>20766666.666666668</v>
          </cell>
          <cell r="Q12">
            <v>22766666.666666668</v>
          </cell>
          <cell r="R12">
            <v>23333333.333333332</v>
          </cell>
        </row>
        <row r="15">
          <cell r="O15">
            <v>917726.65986241354</v>
          </cell>
          <cell r="P15">
            <v>3800292.3864121591</v>
          </cell>
          <cell r="Q15">
            <v>3555590.2776082372</v>
          </cell>
          <cell r="R15">
            <v>2430820.6204672712</v>
          </cell>
        </row>
        <row r="16">
          <cell r="O16">
            <v>623609.56446232356</v>
          </cell>
          <cell r="P16">
            <v>1181336.3431112899</v>
          </cell>
          <cell r="Q16">
            <v>1819035.1532856338</v>
          </cell>
          <cell r="R16">
            <v>2229100.4663067316</v>
          </cell>
        </row>
      </sheetData>
      <sheetData sheetId="10"/>
      <sheetData sheetId="11">
        <row r="1">
          <cell r="U1">
            <v>0</v>
          </cell>
          <cell r="V1">
            <v>7</v>
          </cell>
          <cell r="W1">
            <v>24</v>
          </cell>
          <cell r="X1">
            <v>31</v>
          </cell>
          <cell r="Y1">
            <v>48</v>
          </cell>
          <cell r="Z1">
            <v>55</v>
          </cell>
          <cell r="AA1">
            <v>72</v>
          </cell>
        </row>
        <row r="2">
          <cell r="U2">
            <v>947366.66666666663</v>
          </cell>
          <cell r="V2">
            <v>1293533.3333333333</v>
          </cell>
          <cell r="W2">
            <v>5784266.666666667</v>
          </cell>
          <cell r="X2">
            <v>8577133.333333334</v>
          </cell>
          <cell r="Y2">
            <v>15339866.666666666</v>
          </cell>
          <cell r="Z2">
            <v>21036533.333333332</v>
          </cell>
          <cell r="AA2">
            <v>23427933.333333332</v>
          </cell>
        </row>
        <row r="3">
          <cell r="U3">
            <v>911833.33333333337</v>
          </cell>
          <cell r="V3">
            <v>1105966.6666666667</v>
          </cell>
          <cell r="W3">
            <v>6411666.666666667</v>
          </cell>
          <cell r="X3">
            <v>9155900</v>
          </cell>
          <cell r="Y3">
            <v>15421933.333333334</v>
          </cell>
          <cell r="Z3">
            <v>19315633.333333332</v>
          </cell>
          <cell r="AA3">
            <v>18802233.333333332</v>
          </cell>
        </row>
        <row r="14">
          <cell r="U14">
            <v>27701.303619545073</v>
          </cell>
          <cell r="V14">
            <v>60641.698158573592</v>
          </cell>
          <cell r="W14">
            <v>133404.20616390707</v>
          </cell>
          <cell r="X14">
            <v>319186.17694937158</v>
          </cell>
          <cell r="Y14">
            <v>2462830.2490337323</v>
          </cell>
          <cell r="Z14">
            <v>1995127.6255473539</v>
          </cell>
          <cell r="AA14">
            <v>552391.21603765339</v>
          </cell>
        </row>
        <row r="15">
          <cell r="U15">
            <v>347290.62117419118</v>
          </cell>
          <cell r="V15">
            <v>38800.715915502842</v>
          </cell>
          <cell r="W15">
            <v>548999.58308018977</v>
          </cell>
          <cell r="X15">
            <v>244204.10861954527</v>
          </cell>
          <cell r="Y15">
            <v>1893080.0235477516</v>
          </cell>
          <cell r="Z15">
            <v>1646460.2441466833</v>
          </cell>
          <cell r="AA15">
            <v>769598.89697310654</v>
          </cell>
        </row>
      </sheetData>
      <sheetData sheetId="12">
        <row r="1">
          <cell r="U1">
            <v>0</v>
          </cell>
          <cell r="V1">
            <v>7</v>
          </cell>
          <cell r="W1">
            <v>24</v>
          </cell>
          <cell r="X1">
            <v>31</v>
          </cell>
          <cell r="Y1">
            <v>48</v>
          </cell>
          <cell r="Z1">
            <v>55</v>
          </cell>
          <cell r="AA1">
            <v>72</v>
          </cell>
        </row>
        <row r="2">
          <cell r="U2">
            <v>13743033.333333334</v>
          </cell>
          <cell r="V2">
            <v>15958366.666666666</v>
          </cell>
          <cell r="W2">
            <v>15769366.666666666</v>
          </cell>
          <cell r="X2">
            <v>15410100</v>
          </cell>
          <cell r="Y2">
            <v>14048700</v>
          </cell>
          <cell r="Z2">
            <v>14542133.333333334</v>
          </cell>
          <cell r="AA2">
            <v>14694900</v>
          </cell>
        </row>
        <row r="3">
          <cell r="U3">
            <v>14168333.333333334</v>
          </cell>
          <cell r="V3">
            <v>16488000</v>
          </cell>
          <cell r="W3">
            <v>15697366.666666666</v>
          </cell>
          <cell r="X3">
            <v>15311533.333333334</v>
          </cell>
          <cell r="Y3">
            <v>14298900</v>
          </cell>
          <cell r="Z3">
            <v>15749166.666666666</v>
          </cell>
          <cell r="AA3">
            <v>14852566.666666666</v>
          </cell>
        </row>
        <row r="14">
          <cell r="U14">
            <v>330627.45735276671</v>
          </cell>
          <cell r="V14">
            <v>778756.08647523413</v>
          </cell>
          <cell r="W14">
            <v>778143.18019814976</v>
          </cell>
          <cell r="X14">
            <v>1009846.4140650299</v>
          </cell>
          <cell r="Y14">
            <v>171378.93686214834</v>
          </cell>
          <cell r="Z14">
            <v>1767433.3562793504</v>
          </cell>
          <cell r="AA14">
            <v>581596.704484015</v>
          </cell>
        </row>
        <row r="15">
          <cell r="U15">
            <v>304737.74881946534</v>
          </cell>
          <cell r="V15">
            <v>110590.26479155694</v>
          </cell>
          <cell r="W15">
            <v>625820.96658886573</v>
          </cell>
          <cell r="X15">
            <v>252966.29990749538</v>
          </cell>
          <cell r="Y15">
            <v>769813.34534201724</v>
          </cell>
          <cell r="Z15">
            <v>723556.66598331393</v>
          </cell>
          <cell r="AA15">
            <v>608603.74264011602</v>
          </cell>
        </row>
      </sheetData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GM Seipati and YNB EC"/>
      <sheetName val="BY YNB"/>
      <sheetName val="Processed data CYTO"/>
      <sheetName val="SGM  graph yeast"/>
      <sheetName val="YNB graph yeast"/>
      <sheetName val="BY and THI4"/>
      <sheetName val="Cyto vs plate yeast"/>
      <sheetName val="Yeast 2 samples t test"/>
      <sheetName val="Cyto vs plate Bact"/>
    </sheetNames>
    <sheetDataSet>
      <sheetData sheetId="0"/>
      <sheetData sheetId="1"/>
      <sheetData sheetId="2">
        <row r="21">
          <cell r="Q21">
            <v>0</v>
          </cell>
          <cell r="R21">
            <v>24</v>
          </cell>
          <cell r="S21">
            <v>48</v>
          </cell>
          <cell r="T21">
            <v>72</v>
          </cell>
        </row>
        <row r="22">
          <cell r="Q22">
            <v>13459800</v>
          </cell>
          <cell r="R22">
            <v>15897433.333333334</v>
          </cell>
          <cell r="S22">
            <v>17462933.333333332</v>
          </cell>
          <cell r="T22">
            <v>21903266.666666668</v>
          </cell>
        </row>
        <row r="25">
          <cell r="Q25">
            <v>1562185.8425509555</v>
          </cell>
          <cell r="R25">
            <v>1287548.1876634969</v>
          </cell>
          <cell r="S25">
            <v>1020403.3331101101</v>
          </cell>
          <cell r="T25">
            <v>815048.95694812108</v>
          </cell>
        </row>
      </sheetData>
      <sheetData sheetId="3"/>
      <sheetData sheetId="4"/>
      <sheetData sheetId="5"/>
      <sheetData sheetId="6"/>
      <sheetData sheetId="7"/>
      <sheetData sheetId="8">
        <row r="7">
          <cell r="I7">
            <v>0</v>
          </cell>
          <cell r="J7">
            <v>24</v>
          </cell>
          <cell r="K7">
            <v>48</v>
          </cell>
          <cell r="L7">
            <v>72</v>
          </cell>
        </row>
        <row r="8">
          <cell r="H8" t="str">
            <v>P plated</v>
          </cell>
          <cell r="I8">
            <v>14366666.666666666</v>
          </cell>
          <cell r="J8">
            <v>21900000</v>
          </cell>
          <cell r="K8">
            <v>19866666.666666668</v>
          </cell>
          <cell r="L8">
            <v>28033333.333333332</v>
          </cell>
        </row>
        <row r="9">
          <cell r="I9">
            <v>3210745.8461997407</v>
          </cell>
          <cell r="J9">
            <v>898146.23902049859</v>
          </cell>
          <cell r="K9">
            <v>2735365.0985238189</v>
          </cell>
          <cell r="L9">
            <v>2239543.6042987765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A5DF4-E7AD-4363-9D86-C79AB3959F0A}">
  <dimension ref="A1:AA51"/>
  <sheetViews>
    <sheetView tabSelected="1" topLeftCell="M1" workbookViewId="0">
      <selection activeCell="B12" sqref="B12"/>
    </sheetView>
  </sheetViews>
  <sheetFormatPr defaultRowHeight="15" x14ac:dyDescent="0.25"/>
  <sheetData>
    <row r="1" spans="1:12" x14ac:dyDescent="0.25">
      <c r="A1" t="s">
        <v>0</v>
      </c>
      <c r="B1">
        <v>0</v>
      </c>
      <c r="C1">
        <v>24</v>
      </c>
      <c r="D1">
        <v>48</v>
      </c>
      <c r="E1">
        <v>72</v>
      </c>
      <c r="H1" t="s">
        <v>1</v>
      </c>
      <c r="I1">
        <v>0</v>
      </c>
      <c r="J1">
        <v>24</v>
      </c>
      <c r="K1">
        <v>48</v>
      </c>
      <c r="L1">
        <v>72</v>
      </c>
    </row>
    <row r="2" spans="1:12" x14ac:dyDescent="0.25">
      <c r="A2" t="s">
        <v>2</v>
      </c>
      <c r="B2">
        <v>490000</v>
      </c>
      <c r="C2">
        <v>5400000</v>
      </c>
      <c r="D2">
        <v>16900000</v>
      </c>
      <c r="E2">
        <v>4700000</v>
      </c>
      <c r="H2" t="s">
        <v>3</v>
      </c>
      <c r="I2">
        <v>620000</v>
      </c>
      <c r="J2">
        <v>7666666.666666667</v>
      </c>
      <c r="K2">
        <v>13700000</v>
      </c>
      <c r="L2">
        <v>31500000</v>
      </c>
    </row>
    <row r="3" spans="1:12" x14ac:dyDescent="0.25">
      <c r="A3" t="s">
        <v>4</v>
      </c>
      <c r="B3">
        <v>630000</v>
      </c>
      <c r="C3">
        <v>8800000</v>
      </c>
      <c r="D3">
        <v>13700000</v>
      </c>
      <c r="E3">
        <v>35900000</v>
      </c>
      <c r="H3" t="s">
        <v>5</v>
      </c>
      <c r="I3">
        <v>760000</v>
      </c>
      <c r="J3">
        <v>7100000</v>
      </c>
      <c r="K3">
        <v>19866666.666666668</v>
      </c>
      <c r="L3">
        <v>28366666.666666668</v>
      </c>
    </row>
    <row r="4" spans="1:12" x14ac:dyDescent="0.25">
      <c r="A4" t="s">
        <v>6</v>
      </c>
      <c r="B4">
        <v>740000</v>
      </c>
      <c r="C4">
        <v>8800000</v>
      </c>
      <c r="D4">
        <v>10500000</v>
      </c>
      <c r="E4">
        <v>27100000</v>
      </c>
    </row>
    <row r="5" spans="1:12" x14ac:dyDescent="0.25">
      <c r="A5" t="s">
        <v>7</v>
      </c>
      <c r="B5">
        <v>780000</v>
      </c>
      <c r="C5">
        <v>6500000</v>
      </c>
      <c r="D5">
        <v>18400000</v>
      </c>
      <c r="E5">
        <v>31500000</v>
      </c>
      <c r="H5" t="s">
        <v>8</v>
      </c>
      <c r="I5">
        <v>0</v>
      </c>
      <c r="J5">
        <v>24</v>
      </c>
      <c r="K5">
        <v>48</v>
      </c>
      <c r="L5">
        <v>72</v>
      </c>
    </row>
    <row r="6" spans="1:12" x14ac:dyDescent="0.25">
      <c r="A6" t="s">
        <v>9</v>
      </c>
      <c r="B6">
        <v>700000</v>
      </c>
      <c r="C6">
        <v>9700000</v>
      </c>
      <c r="D6">
        <v>23500000</v>
      </c>
      <c r="E6">
        <v>27400000</v>
      </c>
      <c r="H6" t="s">
        <v>10</v>
      </c>
      <c r="I6">
        <v>102306.72835481871</v>
      </c>
      <c r="J6">
        <v>1602775.3706895076</v>
      </c>
      <c r="K6">
        <v>2612789.0589687233</v>
      </c>
      <c r="L6">
        <v>4400000</v>
      </c>
    </row>
    <row r="7" spans="1:12" x14ac:dyDescent="0.25">
      <c r="A7" t="s">
        <v>11</v>
      </c>
      <c r="B7">
        <v>800000</v>
      </c>
      <c r="C7">
        <v>5100000</v>
      </c>
      <c r="D7">
        <v>17700000</v>
      </c>
      <c r="E7">
        <v>26200000</v>
      </c>
      <c r="H7" t="s">
        <v>12</v>
      </c>
      <c r="I7">
        <v>43204.937989385733</v>
      </c>
      <c r="J7">
        <v>1925270.5437591535</v>
      </c>
      <c r="K7">
        <v>2584999.4627121729</v>
      </c>
      <c r="L7">
        <v>2269116.3233490014</v>
      </c>
    </row>
    <row r="10" spans="1:12" x14ac:dyDescent="0.25">
      <c r="A10" t="s">
        <v>13</v>
      </c>
      <c r="B10">
        <v>0</v>
      </c>
      <c r="C10">
        <v>24</v>
      </c>
      <c r="D10">
        <v>48</v>
      </c>
      <c r="E10">
        <v>72</v>
      </c>
      <c r="H10" t="s">
        <v>1</v>
      </c>
      <c r="I10">
        <v>0</v>
      </c>
      <c r="J10">
        <v>24</v>
      </c>
      <c r="K10">
        <v>48</v>
      </c>
      <c r="L10">
        <v>72</v>
      </c>
    </row>
    <row r="11" spans="1:12" x14ac:dyDescent="0.25">
      <c r="A11" t="s">
        <v>2</v>
      </c>
      <c r="B11">
        <v>16300000</v>
      </c>
      <c r="C11">
        <v>25000000</v>
      </c>
      <c r="D11">
        <v>20000000</v>
      </c>
      <c r="E11">
        <v>25500000</v>
      </c>
      <c r="H11" t="s">
        <v>14</v>
      </c>
      <c r="I11">
        <v>16033333.333333334</v>
      </c>
      <c r="J11">
        <v>25233333.333333332</v>
      </c>
      <c r="K11">
        <v>20233333.333333332</v>
      </c>
      <c r="L11">
        <v>23633333.333333332</v>
      </c>
    </row>
    <row r="12" spans="1:12" x14ac:dyDescent="0.25">
      <c r="A12" t="s">
        <v>4</v>
      </c>
      <c r="B12">
        <v>17000000</v>
      </c>
      <c r="C12">
        <v>30000000</v>
      </c>
      <c r="D12">
        <v>24700000</v>
      </c>
      <c r="E12">
        <v>25200000</v>
      </c>
      <c r="H12" t="s">
        <v>15</v>
      </c>
      <c r="I12">
        <v>17166666.666666668</v>
      </c>
      <c r="J12">
        <v>20766666.666666668</v>
      </c>
      <c r="K12">
        <v>22766666.666666668</v>
      </c>
      <c r="L12">
        <v>23333333.333333332</v>
      </c>
    </row>
    <row r="13" spans="1:12" x14ac:dyDescent="0.25">
      <c r="A13" t="s">
        <v>6</v>
      </c>
      <c r="B13">
        <v>14800000</v>
      </c>
      <c r="C13">
        <v>20700000</v>
      </c>
      <c r="D13">
        <v>16000000</v>
      </c>
      <c r="E13">
        <v>20200000</v>
      </c>
    </row>
    <row r="14" spans="1:12" x14ac:dyDescent="0.25">
      <c r="A14" t="s">
        <v>7</v>
      </c>
      <c r="B14">
        <v>18000000</v>
      </c>
      <c r="C14">
        <v>19100000</v>
      </c>
      <c r="D14">
        <v>24200000</v>
      </c>
      <c r="E14">
        <v>24600000</v>
      </c>
      <c r="H14" t="s">
        <v>16</v>
      </c>
      <c r="I14">
        <v>0</v>
      </c>
      <c r="J14">
        <v>24</v>
      </c>
      <c r="K14">
        <v>48</v>
      </c>
      <c r="L14">
        <v>72</v>
      </c>
    </row>
    <row r="15" spans="1:12" x14ac:dyDescent="0.25">
      <c r="A15" t="s">
        <v>9</v>
      </c>
      <c r="B15">
        <v>16500000</v>
      </c>
      <c r="C15">
        <v>21500000</v>
      </c>
      <c r="D15">
        <v>23900000</v>
      </c>
      <c r="E15">
        <v>25200000</v>
      </c>
      <c r="H15" t="s">
        <v>10</v>
      </c>
      <c r="I15">
        <v>917726.65986241354</v>
      </c>
      <c r="J15">
        <v>3800292.3864121591</v>
      </c>
      <c r="K15">
        <v>3555590.2776082372</v>
      </c>
      <c r="L15">
        <v>2430820.6204672712</v>
      </c>
    </row>
    <row r="16" spans="1:12" x14ac:dyDescent="0.25">
      <c r="A16" t="s">
        <v>11</v>
      </c>
      <c r="B16">
        <v>17000000</v>
      </c>
      <c r="C16">
        <v>21700000</v>
      </c>
      <c r="D16">
        <v>20200000</v>
      </c>
      <c r="E16">
        <v>20200000</v>
      </c>
      <c r="H16" t="s">
        <v>12</v>
      </c>
      <c r="I16">
        <v>623609.56446232356</v>
      </c>
      <c r="J16">
        <v>1181336.3431112899</v>
      </c>
      <c r="K16">
        <v>1819035.1532856338</v>
      </c>
      <c r="L16">
        <v>2229100.4663067316</v>
      </c>
    </row>
    <row r="19" spans="1:27" x14ac:dyDescent="0.25">
      <c r="A19" t="s">
        <v>17</v>
      </c>
    </row>
    <row r="21" spans="1:27" x14ac:dyDescent="0.25">
      <c r="A21" t="s">
        <v>18</v>
      </c>
      <c r="B21">
        <v>0</v>
      </c>
      <c r="C21">
        <v>7</v>
      </c>
      <c r="D21">
        <v>24</v>
      </c>
      <c r="E21">
        <v>31</v>
      </c>
      <c r="F21">
        <v>48</v>
      </c>
      <c r="G21">
        <v>55</v>
      </c>
      <c r="H21">
        <v>72</v>
      </c>
      <c r="K21" t="s">
        <v>19</v>
      </c>
      <c r="L21">
        <v>0</v>
      </c>
      <c r="M21">
        <v>7</v>
      </c>
      <c r="N21">
        <v>24</v>
      </c>
      <c r="O21">
        <v>31</v>
      </c>
      <c r="P21">
        <v>48</v>
      </c>
      <c r="Q21">
        <v>55</v>
      </c>
      <c r="R21">
        <v>72</v>
      </c>
      <c r="T21" t="s">
        <v>20</v>
      </c>
      <c r="U21">
        <v>0</v>
      </c>
      <c r="V21">
        <v>7</v>
      </c>
      <c r="W21">
        <v>24</v>
      </c>
      <c r="X21">
        <v>31</v>
      </c>
      <c r="Y21">
        <v>48</v>
      </c>
      <c r="Z21">
        <v>55</v>
      </c>
      <c r="AA21">
        <v>72</v>
      </c>
    </row>
    <row r="22" spans="1:27" x14ac:dyDescent="0.25">
      <c r="A22" t="s">
        <v>2</v>
      </c>
      <c r="B22">
        <v>91.82</v>
      </c>
      <c r="C22">
        <v>133.09</v>
      </c>
      <c r="D22">
        <v>562.29</v>
      </c>
      <c r="E22">
        <v>813.03</v>
      </c>
      <c r="F22">
        <v>1879</v>
      </c>
      <c r="G22">
        <v>2353.34</v>
      </c>
      <c r="H22">
        <v>2362.0100000000002</v>
      </c>
      <c r="K22" t="s">
        <v>2</v>
      </c>
      <c r="L22">
        <v>918199.99999999988</v>
      </c>
      <c r="M22">
        <v>1330900</v>
      </c>
      <c r="N22">
        <v>5622900</v>
      </c>
      <c r="O22">
        <v>8130300</v>
      </c>
      <c r="P22">
        <v>18790000</v>
      </c>
      <c r="Q22">
        <v>23533400</v>
      </c>
      <c r="R22">
        <v>23620100.000000004</v>
      </c>
      <c r="T22" t="s">
        <v>21</v>
      </c>
      <c r="U22">
        <v>947366.66666666663</v>
      </c>
      <c r="V22">
        <v>1293533.3333333333</v>
      </c>
      <c r="W22">
        <v>5784266.666666667</v>
      </c>
      <c r="X22">
        <v>8577133.333333334</v>
      </c>
      <c r="Y22">
        <v>15339866.666666666</v>
      </c>
      <c r="Z22">
        <v>21036533.333333332</v>
      </c>
      <c r="AA22">
        <v>23427933.333333332</v>
      </c>
    </row>
    <row r="23" spans="1:27" x14ac:dyDescent="0.25">
      <c r="A23" t="s">
        <v>4</v>
      </c>
      <c r="B23">
        <v>93.93</v>
      </c>
      <c r="C23">
        <v>134.16999999999999</v>
      </c>
      <c r="D23">
        <v>578.03</v>
      </c>
      <c r="E23">
        <v>874.51</v>
      </c>
      <c r="F23">
        <v>1402.8</v>
      </c>
      <c r="G23">
        <v>2092.61</v>
      </c>
      <c r="H23">
        <v>2398.7600000000002</v>
      </c>
      <c r="K23" t="s">
        <v>4</v>
      </c>
      <c r="L23">
        <v>939300.00000000012</v>
      </c>
      <c r="M23">
        <v>1341699.9999999998</v>
      </c>
      <c r="N23">
        <v>5780300</v>
      </c>
      <c r="O23">
        <v>8745100</v>
      </c>
      <c r="P23">
        <v>14028000</v>
      </c>
      <c r="Q23">
        <v>20926100</v>
      </c>
      <c r="R23">
        <v>23987600.000000004</v>
      </c>
      <c r="T23" t="s">
        <v>22</v>
      </c>
      <c r="U23">
        <v>911833.33333333337</v>
      </c>
      <c r="V23">
        <v>1105966.6666666667</v>
      </c>
      <c r="W23">
        <v>6411666.666666667</v>
      </c>
      <c r="X23">
        <v>9155900</v>
      </c>
      <c r="Y23">
        <v>15421933.333333334</v>
      </c>
      <c r="Z23">
        <v>19315633.333333332</v>
      </c>
      <c r="AA23">
        <v>18802233.333333332</v>
      </c>
    </row>
    <row r="24" spans="1:27" x14ac:dyDescent="0.25">
      <c r="A24" t="s">
        <v>6</v>
      </c>
      <c r="B24">
        <v>98.46</v>
      </c>
      <c r="C24">
        <v>120.8</v>
      </c>
      <c r="D24">
        <v>594.96</v>
      </c>
      <c r="E24">
        <v>885.6</v>
      </c>
      <c r="F24">
        <v>1320.16</v>
      </c>
      <c r="G24">
        <v>1865.01</v>
      </c>
      <c r="H24">
        <v>2267.61</v>
      </c>
      <c r="K24" t="s">
        <v>6</v>
      </c>
      <c r="L24">
        <v>984599.99999999988</v>
      </c>
      <c r="M24">
        <v>1208000</v>
      </c>
      <c r="N24">
        <v>5949600</v>
      </c>
      <c r="O24">
        <v>8856000</v>
      </c>
      <c r="P24">
        <v>13201600</v>
      </c>
      <c r="Q24">
        <v>18650100</v>
      </c>
      <c r="R24">
        <v>22676100</v>
      </c>
      <c r="T24" t="s">
        <v>23</v>
      </c>
      <c r="U24">
        <v>1082100</v>
      </c>
      <c r="V24">
        <v>1382366.6666666667</v>
      </c>
      <c r="W24">
        <v>5491566.666666667</v>
      </c>
      <c r="X24">
        <v>7693866.666666667</v>
      </c>
      <c r="Y24">
        <v>17426633.333333332</v>
      </c>
      <c r="Z24">
        <v>24036300</v>
      </c>
      <c r="AA24">
        <v>25516200</v>
      </c>
    </row>
    <row r="25" spans="1:27" x14ac:dyDescent="0.25">
      <c r="A25" t="s">
        <v>7</v>
      </c>
      <c r="B25">
        <v>140.26</v>
      </c>
      <c r="C25">
        <v>105.12</v>
      </c>
      <c r="D25">
        <v>622.24</v>
      </c>
      <c r="E25">
        <v>883.36</v>
      </c>
      <c r="F25">
        <v>1769.64</v>
      </c>
      <c r="G25">
        <v>2059.9</v>
      </c>
      <c r="H25">
        <v>1986.55</v>
      </c>
      <c r="K25" t="s">
        <v>7</v>
      </c>
      <c r="L25">
        <v>1402600</v>
      </c>
      <c r="M25">
        <v>1051200</v>
      </c>
      <c r="N25">
        <v>6222400</v>
      </c>
      <c r="O25">
        <v>8833600</v>
      </c>
      <c r="P25">
        <v>17696400</v>
      </c>
      <c r="Q25">
        <v>20599000</v>
      </c>
      <c r="R25">
        <v>19865500</v>
      </c>
      <c r="T25" t="s">
        <v>24</v>
      </c>
      <c r="U25">
        <v>694533.33333333337</v>
      </c>
      <c r="V25">
        <v>1090266.6666666667</v>
      </c>
      <c r="W25">
        <v>5712533.333333333</v>
      </c>
      <c r="X25">
        <v>8265066.666666667</v>
      </c>
      <c r="Y25">
        <v>18921433.333333332</v>
      </c>
      <c r="Z25">
        <v>19917033.333333332</v>
      </c>
      <c r="AA25">
        <v>18904033.333333332</v>
      </c>
    </row>
    <row r="26" spans="1:27" x14ac:dyDescent="0.25">
      <c r="A26" t="s">
        <v>9</v>
      </c>
      <c r="B26">
        <v>68.31</v>
      </c>
      <c r="C26">
        <v>113.63</v>
      </c>
      <c r="D26">
        <v>585.41999999999996</v>
      </c>
      <c r="E26">
        <v>942.45</v>
      </c>
      <c r="F26">
        <v>1306.17</v>
      </c>
      <c r="G26">
        <v>2035.65</v>
      </c>
      <c r="H26">
        <v>1847.19</v>
      </c>
      <c r="K26" t="s">
        <v>9</v>
      </c>
      <c r="L26">
        <v>683100</v>
      </c>
      <c r="M26">
        <v>1136300</v>
      </c>
      <c r="N26">
        <v>5854200</v>
      </c>
      <c r="O26">
        <v>9424500</v>
      </c>
      <c r="P26">
        <v>13061700</v>
      </c>
      <c r="Q26">
        <v>20356500</v>
      </c>
      <c r="R26">
        <v>18471900</v>
      </c>
      <c r="T26" t="s">
        <v>25</v>
      </c>
      <c r="U26">
        <v>887233.33333333337</v>
      </c>
      <c r="V26">
        <v>1423200</v>
      </c>
      <c r="W26">
        <v>4429866.666666667</v>
      </c>
      <c r="X26">
        <v>7577300</v>
      </c>
      <c r="Y26">
        <v>13640500</v>
      </c>
      <c r="Z26">
        <v>16897166.666666668</v>
      </c>
      <c r="AA26">
        <v>20119366.666666668</v>
      </c>
    </row>
    <row r="27" spans="1:27" x14ac:dyDescent="0.25">
      <c r="A27" t="s">
        <v>11</v>
      </c>
      <c r="B27">
        <v>64.98</v>
      </c>
      <c r="C27">
        <v>113.04</v>
      </c>
      <c r="D27">
        <v>715.84</v>
      </c>
      <c r="E27">
        <v>920.96</v>
      </c>
      <c r="F27">
        <v>1550.77</v>
      </c>
      <c r="G27">
        <v>1699.14</v>
      </c>
      <c r="H27">
        <v>1806.93</v>
      </c>
      <c r="K27" t="s">
        <v>11</v>
      </c>
      <c r="L27">
        <v>649800</v>
      </c>
      <c r="M27">
        <v>1130400</v>
      </c>
      <c r="N27">
        <v>7158400</v>
      </c>
      <c r="O27">
        <v>9209600</v>
      </c>
      <c r="P27">
        <v>15507700</v>
      </c>
      <c r="Q27">
        <v>16991400</v>
      </c>
      <c r="R27">
        <v>18069300</v>
      </c>
      <c r="T27" t="s">
        <v>26</v>
      </c>
      <c r="U27">
        <v>584866.66666666663</v>
      </c>
      <c r="V27">
        <v>1257633.3333333333</v>
      </c>
      <c r="W27">
        <v>4686000</v>
      </c>
      <c r="X27">
        <v>7995033.333333333</v>
      </c>
      <c r="Y27">
        <v>19434833.333333332</v>
      </c>
      <c r="Z27">
        <v>20830766.666666668</v>
      </c>
      <c r="AA27">
        <v>15983500</v>
      </c>
    </row>
    <row r="28" spans="1:27" x14ac:dyDescent="0.25">
      <c r="A28" t="s">
        <v>27</v>
      </c>
      <c r="B28">
        <v>102.15</v>
      </c>
      <c r="C28">
        <v>146.84</v>
      </c>
      <c r="D28">
        <v>514.12</v>
      </c>
      <c r="E28">
        <v>716.96</v>
      </c>
      <c r="F28">
        <v>1910.6</v>
      </c>
      <c r="G28">
        <v>2541.6999999999998</v>
      </c>
      <c r="H28">
        <v>2490.0700000000002</v>
      </c>
      <c r="K28" t="s">
        <v>27</v>
      </c>
      <c r="L28">
        <v>1021500</v>
      </c>
      <c r="M28">
        <v>1468400</v>
      </c>
      <c r="N28">
        <v>5141200</v>
      </c>
      <c r="O28">
        <v>7169600</v>
      </c>
      <c r="P28">
        <v>19106000</v>
      </c>
      <c r="Q28">
        <v>25417000</v>
      </c>
      <c r="R28">
        <v>24900700</v>
      </c>
      <c r="T28" t="s">
        <v>28</v>
      </c>
      <c r="U28">
        <v>784800</v>
      </c>
      <c r="V28">
        <v>924000</v>
      </c>
      <c r="W28">
        <v>3172300</v>
      </c>
      <c r="X28">
        <v>5331400</v>
      </c>
      <c r="Y28">
        <v>9112866.666666666</v>
      </c>
      <c r="Z28">
        <v>12872833.333333334</v>
      </c>
      <c r="AA28">
        <v>10824466.666666666</v>
      </c>
    </row>
    <row r="29" spans="1:27" x14ac:dyDescent="0.25">
      <c r="A29" t="s">
        <v>29</v>
      </c>
      <c r="B29">
        <v>118.73</v>
      </c>
      <c r="C29">
        <v>135.44999999999999</v>
      </c>
      <c r="D29">
        <v>571.65</v>
      </c>
      <c r="E29">
        <v>797.84</v>
      </c>
      <c r="F29">
        <v>1317.12</v>
      </c>
      <c r="G29">
        <v>2052.38</v>
      </c>
      <c r="H29">
        <v>2530.81</v>
      </c>
      <c r="K29" t="s">
        <v>29</v>
      </c>
      <c r="L29">
        <v>1187300</v>
      </c>
      <c r="M29">
        <v>1354500</v>
      </c>
      <c r="N29">
        <v>5716500</v>
      </c>
      <c r="O29">
        <v>7978400</v>
      </c>
      <c r="P29">
        <v>13171199.999999998</v>
      </c>
      <c r="Q29">
        <v>20523800</v>
      </c>
      <c r="R29">
        <v>25308100</v>
      </c>
      <c r="T29" t="s">
        <v>30</v>
      </c>
      <c r="U29">
        <v>484633.33333333331</v>
      </c>
      <c r="V29">
        <v>947966.66666666663</v>
      </c>
      <c r="W29">
        <v>4046966.6666666665</v>
      </c>
      <c r="X29">
        <v>6203366.666666667</v>
      </c>
      <c r="Y29">
        <v>10043166.666666666</v>
      </c>
      <c r="Z29">
        <v>16652733.333333334</v>
      </c>
      <c r="AA29">
        <v>7659900</v>
      </c>
    </row>
    <row r="30" spans="1:27" x14ac:dyDescent="0.25">
      <c r="A30" t="s">
        <v>31</v>
      </c>
      <c r="B30">
        <v>103.75</v>
      </c>
      <c r="C30">
        <v>132.41999999999999</v>
      </c>
      <c r="D30">
        <v>561.70000000000005</v>
      </c>
      <c r="E30">
        <v>793.36</v>
      </c>
      <c r="F30">
        <v>2000.27</v>
      </c>
      <c r="G30">
        <v>2616.81</v>
      </c>
      <c r="H30">
        <v>2633.98</v>
      </c>
      <c r="K30" t="s">
        <v>31</v>
      </c>
      <c r="L30">
        <v>1037500</v>
      </c>
      <c r="M30">
        <v>1324199.9999999998</v>
      </c>
      <c r="N30">
        <v>5617000</v>
      </c>
      <c r="O30">
        <v>7933600</v>
      </c>
      <c r="P30">
        <v>20002700</v>
      </c>
      <c r="Q30">
        <v>26168100</v>
      </c>
      <c r="R30">
        <v>26339800</v>
      </c>
      <c r="T30" t="s">
        <v>32</v>
      </c>
      <c r="U30">
        <v>506366.66666666669</v>
      </c>
      <c r="V30">
        <v>811166.66666666663</v>
      </c>
      <c r="W30">
        <v>2963700</v>
      </c>
      <c r="X30">
        <v>5467600</v>
      </c>
      <c r="Y30">
        <v>7594333.333333333</v>
      </c>
      <c r="Z30">
        <v>14154666.666666666</v>
      </c>
      <c r="AA30">
        <v>11428700</v>
      </c>
    </row>
    <row r="31" spans="1:27" x14ac:dyDescent="0.25">
      <c r="A31" t="s">
        <v>33</v>
      </c>
      <c r="B31">
        <v>76.400000000000006</v>
      </c>
      <c r="C31">
        <v>108.95</v>
      </c>
      <c r="D31">
        <v>579.52</v>
      </c>
      <c r="E31">
        <v>832.7</v>
      </c>
      <c r="F31">
        <v>1813</v>
      </c>
      <c r="G31">
        <v>1815.6</v>
      </c>
      <c r="H31">
        <v>1922.76</v>
      </c>
      <c r="K31" t="s">
        <v>33</v>
      </c>
      <c r="L31">
        <v>764000</v>
      </c>
      <c r="M31">
        <v>1089500</v>
      </c>
      <c r="N31">
        <v>5795200</v>
      </c>
      <c r="O31">
        <v>8327000</v>
      </c>
      <c r="P31">
        <v>18130000</v>
      </c>
      <c r="Q31">
        <v>18156000</v>
      </c>
      <c r="R31">
        <v>19227600</v>
      </c>
      <c r="T31" t="s">
        <v>34</v>
      </c>
      <c r="U31">
        <v>444000</v>
      </c>
      <c r="V31">
        <v>1038200</v>
      </c>
      <c r="W31">
        <v>3560300</v>
      </c>
      <c r="X31">
        <v>5937533.333333333</v>
      </c>
      <c r="Y31">
        <v>7974733.333333333</v>
      </c>
      <c r="Z31">
        <v>13472533.333333334</v>
      </c>
      <c r="AA31">
        <v>6455000</v>
      </c>
    </row>
    <row r="32" spans="1:27" x14ac:dyDescent="0.25">
      <c r="A32" t="s">
        <v>35</v>
      </c>
      <c r="B32">
        <v>65.040000000000006</v>
      </c>
      <c r="C32">
        <v>117.19</v>
      </c>
      <c r="D32">
        <v>569.22</v>
      </c>
      <c r="E32">
        <v>856.67</v>
      </c>
      <c r="F32">
        <v>2051.63</v>
      </c>
      <c r="G32">
        <v>2035.16</v>
      </c>
      <c r="H32">
        <v>1878.79</v>
      </c>
      <c r="K32" t="s">
        <v>35</v>
      </c>
      <c r="L32">
        <v>650400.00000000012</v>
      </c>
      <c r="M32">
        <v>1171900</v>
      </c>
      <c r="N32">
        <v>5692200</v>
      </c>
      <c r="O32">
        <v>8566700</v>
      </c>
      <c r="P32">
        <v>20516300</v>
      </c>
      <c r="Q32">
        <v>20351600</v>
      </c>
      <c r="R32">
        <v>18787900</v>
      </c>
    </row>
    <row r="33" spans="1:27" x14ac:dyDescent="0.25">
      <c r="A33" t="s">
        <v>36</v>
      </c>
      <c r="B33">
        <v>66.92</v>
      </c>
      <c r="C33">
        <v>100.94</v>
      </c>
      <c r="D33">
        <v>565.02</v>
      </c>
      <c r="E33">
        <v>790.15</v>
      </c>
      <c r="F33">
        <v>1811.8</v>
      </c>
      <c r="G33">
        <v>2124.35</v>
      </c>
      <c r="H33">
        <v>1869.66</v>
      </c>
      <c r="K33" t="s">
        <v>36</v>
      </c>
      <c r="L33">
        <v>669200</v>
      </c>
      <c r="M33">
        <v>1009400</v>
      </c>
      <c r="N33">
        <v>5650200</v>
      </c>
      <c r="O33">
        <v>7901500</v>
      </c>
      <c r="P33">
        <v>18118000</v>
      </c>
      <c r="Q33">
        <v>21243500</v>
      </c>
      <c r="R33">
        <v>18696600</v>
      </c>
      <c r="T33" t="s">
        <v>37</v>
      </c>
      <c r="U33">
        <v>0</v>
      </c>
      <c r="V33">
        <v>7</v>
      </c>
      <c r="W33">
        <v>24</v>
      </c>
      <c r="X33">
        <v>31</v>
      </c>
      <c r="Y33">
        <v>48</v>
      </c>
      <c r="Z33">
        <v>55</v>
      </c>
      <c r="AA33">
        <v>72</v>
      </c>
    </row>
    <row r="34" spans="1:27" x14ac:dyDescent="0.25">
      <c r="A34" t="s">
        <v>38</v>
      </c>
      <c r="B34">
        <v>95.13</v>
      </c>
      <c r="C34">
        <v>138.77000000000001</v>
      </c>
      <c r="D34">
        <v>421.9</v>
      </c>
      <c r="E34">
        <v>822.42</v>
      </c>
      <c r="F34">
        <v>1627.96</v>
      </c>
      <c r="G34">
        <v>1714.6</v>
      </c>
      <c r="H34">
        <v>1896.6</v>
      </c>
      <c r="K34" t="s">
        <v>38</v>
      </c>
      <c r="L34">
        <v>951300</v>
      </c>
      <c r="M34">
        <v>1387700</v>
      </c>
      <c r="N34">
        <v>4219000</v>
      </c>
      <c r="O34">
        <v>8224200</v>
      </c>
      <c r="P34">
        <v>16279600</v>
      </c>
      <c r="Q34">
        <v>17146000</v>
      </c>
      <c r="R34">
        <v>18966000</v>
      </c>
      <c r="T34" t="s">
        <v>21</v>
      </c>
      <c r="U34">
        <v>27701.303619545073</v>
      </c>
      <c r="V34">
        <v>60641.698158573592</v>
      </c>
      <c r="W34">
        <v>133404.20616390707</v>
      </c>
      <c r="X34">
        <v>319186.17694937158</v>
      </c>
      <c r="Y34">
        <v>2462830.2490337323</v>
      </c>
      <c r="Z34">
        <v>1995127.6255473539</v>
      </c>
      <c r="AA34">
        <v>552391.21603765339</v>
      </c>
    </row>
    <row r="35" spans="1:27" x14ac:dyDescent="0.25">
      <c r="A35" t="s">
        <v>39</v>
      </c>
      <c r="B35">
        <v>71.23</v>
      </c>
      <c r="C35">
        <v>140.12</v>
      </c>
      <c r="D35">
        <v>447.25</v>
      </c>
      <c r="E35">
        <v>793.85</v>
      </c>
      <c r="F35">
        <v>1311.87</v>
      </c>
      <c r="G35">
        <v>1610.03</v>
      </c>
      <c r="H35">
        <v>2255.63</v>
      </c>
      <c r="K35" t="s">
        <v>39</v>
      </c>
      <c r="L35">
        <v>712300</v>
      </c>
      <c r="M35">
        <v>1401200</v>
      </c>
      <c r="N35">
        <v>4472500</v>
      </c>
      <c r="O35">
        <v>7938500</v>
      </c>
      <c r="P35">
        <v>13118699.999999998</v>
      </c>
      <c r="Q35">
        <v>16100300</v>
      </c>
      <c r="R35">
        <v>22556300</v>
      </c>
      <c r="T35" t="s">
        <v>22</v>
      </c>
      <c r="U35">
        <v>347290.62117419118</v>
      </c>
      <c r="V35">
        <v>38800.715915502842</v>
      </c>
      <c r="W35">
        <v>548999.58308018977</v>
      </c>
      <c r="X35">
        <v>244204.10861954527</v>
      </c>
      <c r="Y35">
        <v>1893080.0235477516</v>
      </c>
      <c r="Z35">
        <v>1646460.2441466833</v>
      </c>
      <c r="AA35">
        <v>769598.89697310654</v>
      </c>
    </row>
    <row r="36" spans="1:27" x14ac:dyDescent="0.25">
      <c r="A36" t="s">
        <v>40</v>
      </c>
      <c r="B36">
        <v>99.81</v>
      </c>
      <c r="C36">
        <v>148.07</v>
      </c>
      <c r="D36">
        <v>459.81</v>
      </c>
      <c r="E36">
        <v>656.92</v>
      </c>
      <c r="F36">
        <v>1152.32</v>
      </c>
      <c r="G36">
        <v>1744.52</v>
      </c>
      <c r="H36">
        <v>1883.58</v>
      </c>
      <c r="K36" t="s">
        <v>40</v>
      </c>
      <c r="L36">
        <v>998100</v>
      </c>
      <c r="M36">
        <v>1480700</v>
      </c>
      <c r="N36">
        <v>4598100</v>
      </c>
      <c r="O36">
        <v>6569200</v>
      </c>
      <c r="P36">
        <v>11523200</v>
      </c>
      <c r="Q36">
        <v>17445200</v>
      </c>
      <c r="R36">
        <v>18835800</v>
      </c>
      <c r="T36" t="s">
        <v>23</v>
      </c>
      <c r="U36">
        <v>74673.868700280073</v>
      </c>
      <c r="V36">
        <v>62079.64418569288</v>
      </c>
      <c r="W36">
        <v>251054.65982973154</v>
      </c>
      <c r="X36">
        <v>371163.40815812594</v>
      </c>
      <c r="Y36">
        <v>3031232.132685028</v>
      </c>
      <c r="Z36">
        <v>2502569.3450265601</v>
      </c>
      <c r="AA36">
        <v>605657.44443538378</v>
      </c>
    </row>
    <row r="37" spans="1:27" x14ac:dyDescent="0.25">
      <c r="A37" t="s">
        <v>41</v>
      </c>
      <c r="B37">
        <v>59.18</v>
      </c>
      <c r="C37">
        <v>120.53</v>
      </c>
      <c r="D37">
        <v>472.89</v>
      </c>
      <c r="E37">
        <v>742.23</v>
      </c>
      <c r="F37">
        <v>1933.26</v>
      </c>
      <c r="G37">
        <v>1821.47</v>
      </c>
      <c r="H37">
        <v>1389.22</v>
      </c>
      <c r="K37" t="s">
        <v>41</v>
      </c>
      <c r="L37">
        <v>591800</v>
      </c>
      <c r="M37">
        <v>1205300</v>
      </c>
      <c r="N37">
        <v>4728900</v>
      </c>
      <c r="O37">
        <v>7422300</v>
      </c>
      <c r="P37">
        <v>19332600</v>
      </c>
      <c r="Q37">
        <v>18214700</v>
      </c>
      <c r="R37">
        <v>13892200</v>
      </c>
      <c r="T37" t="s">
        <v>24</v>
      </c>
      <c r="U37">
        <v>49716.350987935068</v>
      </c>
      <c r="V37">
        <v>66342.56217207438</v>
      </c>
      <c r="W37">
        <v>60917.065662168017</v>
      </c>
      <c r="X37">
        <v>275075.21799601568</v>
      </c>
      <c r="Y37">
        <v>1127751.6757789466</v>
      </c>
      <c r="Z37">
        <v>1297382.0314601075</v>
      </c>
      <c r="AA37">
        <v>231812.37144629608</v>
      </c>
    </row>
    <row r="38" spans="1:27" x14ac:dyDescent="0.25">
      <c r="A38" t="s">
        <v>42</v>
      </c>
      <c r="B38">
        <v>56.84</v>
      </c>
      <c r="C38">
        <v>134.1</v>
      </c>
      <c r="D38">
        <v>511.24</v>
      </c>
      <c r="E38">
        <v>732.51</v>
      </c>
      <c r="F38">
        <v>1854.16</v>
      </c>
      <c r="G38">
        <v>1869.36</v>
      </c>
      <c r="H38">
        <v>1398.27</v>
      </c>
      <c r="K38" t="s">
        <v>42</v>
      </c>
      <c r="L38">
        <v>568400</v>
      </c>
      <c r="M38">
        <v>1341000</v>
      </c>
      <c r="N38">
        <v>5112400</v>
      </c>
      <c r="O38">
        <v>7325100</v>
      </c>
      <c r="P38">
        <v>18541600</v>
      </c>
      <c r="Q38">
        <v>18693600</v>
      </c>
      <c r="R38">
        <v>13982700</v>
      </c>
      <c r="T38" t="s">
        <v>25</v>
      </c>
      <c r="U38">
        <v>125163.3954299561</v>
      </c>
      <c r="V38">
        <v>41030.476477857286</v>
      </c>
      <c r="W38">
        <v>157675.62342423835</v>
      </c>
      <c r="X38">
        <v>722313.56533479749</v>
      </c>
      <c r="Y38">
        <v>1976535.9715084031</v>
      </c>
      <c r="Z38">
        <v>576557.3248939683</v>
      </c>
      <c r="AA38">
        <v>1723991.6982269827</v>
      </c>
    </row>
    <row r="39" spans="1:27" x14ac:dyDescent="0.25">
      <c r="A39" t="s">
        <v>43</v>
      </c>
      <c r="B39">
        <v>59.44</v>
      </c>
      <c r="C39">
        <v>122.66</v>
      </c>
      <c r="D39">
        <v>421.67</v>
      </c>
      <c r="E39">
        <v>923.77</v>
      </c>
      <c r="F39">
        <v>2043.03</v>
      </c>
      <c r="G39">
        <v>2558.4</v>
      </c>
      <c r="H39">
        <v>2007.56</v>
      </c>
      <c r="K39" t="s">
        <v>43</v>
      </c>
      <c r="L39">
        <v>594400</v>
      </c>
      <c r="M39">
        <v>1226600</v>
      </c>
      <c r="N39">
        <v>4216700</v>
      </c>
      <c r="O39">
        <v>9237700</v>
      </c>
      <c r="P39">
        <v>20430300</v>
      </c>
      <c r="Q39">
        <v>25584000</v>
      </c>
      <c r="R39">
        <v>20075600</v>
      </c>
      <c r="T39" t="s">
        <v>26</v>
      </c>
      <c r="U39">
        <v>11691.972554801103</v>
      </c>
      <c r="V39">
        <v>59587.041842631821</v>
      </c>
      <c r="W39">
        <v>366924.08842520363</v>
      </c>
      <c r="X39">
        <v>879593.57786549476</v>
      </c>
      <c r="Y39">
        <v>774439.86783280259</v>
      </c>
      <c r="Z39">
        <v>3366725.079691275</v>
      </c>
      <c r="AA39">
        <v>2893787.5261785663</v>
      </c>
    </row>
    <row r="40" spans="1:27" x14ac:dyDescent="0.25">
      <c r="A40" t="s">
        <v>44</v>
      </c>
      <c r="B40">
        <v>62.58</v>
      </c>
      <c r="C40">
        <v>100.23</v>
      </c>
      <c r="D40">
        <v>325.41000000000003</v>
      </c>
      <c r="E40">
        <v>479.71</v>
      </c>
      <c r="F40">
        <v>911.99</v>
      </c>
      <c r="G40">
        <v>1303.95</v>
      </c>
      <c r="H40">
        <v>1262.8800000000001</v>
      </c>
      <c r="K40" t="s">
        <v>44</v>
      </c>
      <c r="L40">
        <v>625800</v>
      </c>
      <c r="M40">
        <v>1002300</v>
      </c>
      <c r="N40">
        <v>3254100.0000000005</v>
      </c>
      <c r="O40">
        <v>4797100</v>
      </c>
      <c r="P40">
        <v>9119900</v>
      </c>
      <c r="Q40">
        <v>13039500</v>
      </c>
      <c r="R40">
        <v>12628800.000000002</v>
      </c>
      <c r="T40" t="s">
        <v>28</v>
      </c>
      <c r="U40">
        <v>143747.09272422406</v>
      </c>
      <c r="V40">
        <v>55387.062267885871</v>
      </c>
      <c r="W40">
        <v>125639.66995605605</v>
      </c>
      <c r="X40">
        <v>385051.9185772225</v>
      </c>
      <c r="Y40">
        <v>789200.44067116152</v>
      </c>
      <c r="Z40">
        <v>2483396.1884662881</v>
      </c>
      <c r="AA40">
        <v>1513961.1010708245</v>
      </c>
    </row>
    <row r="41" spans="1:27" x14ac:dyDescent="0.25">
      <c r="A41" t="s">
        <v>45</v>
      </c>
      <c r="B41">
        <v>97.4</v>
      </c>
      <c r="C41">
        <v>88.3</v>
      </c>
      <c r="D41">
        <v>326.8</v>
      </c>
      <c r="E41">
        <v>550.75</v>
      </c>
      <c r="F41">
        <v>1007.59</v>
      </c>
      <c r="G41">
        <v>1582.76</v>
      </c>
      <c r="H41">
        <v>1092.05</v>
      </c>
      <c r="K41" t="s">
        <v>45</v>
      </c>
      <c r="L41">
        <v>974000</v>
      </c>
      <c r="M41">
        <v>883000</v>
      </c>
      <c r="N41">
        <v>3268000</v>
      </c>
      <c r="O41">
        <v>5507500</v>
      </c>
      <c r="P41">
        <v>10075900</v>
      </c>
      <c r="Q41">
        <v>15827600</v>
      </c>
      <c r="R41">
        <v>10920500</v>
      </c>
      <c r="T41" t="s">
        <v>30</v>
      </c>
      <c r="U41">
        <v>41939.745137783328</v>
      </c>
      <c r="V41">
        <v>37319.908300470881</v>
      </c>
      <c r="W41">
        <v>328785.97226091573</v>
      </c>
      <c r="X41">
        <v>351305.58713968034</v>
      </c>
      <c r="Y41">
        <v>1092396.0891341362</v>
      </c>
      <c r="Z41">
        <v>752777.86601065483</v>
      </c>
      <c r="AA41">
        <v>825488.50991397817</v>
      </c>
    </row>
    <row r="42" spans="1:27" x14ac:dyDescent="0.25">
      <c r="A42" t="s">
        <v>46</v>
      </c>
      <c r="B42">
        <v>75.459999999999994</v>
      </c>
      <c r="C42">
        <v>88.67</v>
      </c>
      <c r="D42">
        <v>299.48</v>
      </c>
      <c r="E42">
        <v>568.96</v>
      </c>
      <c r="F42">
        <v>814.28</v>
      </c>
      <c r="G42">
        <v>975.14</v>
      </c>
      <c r="H42">
        <v>892.41</v>
      </c>
      <c r="K42" t="s">
        <v>46</v>
      </c>
      <c r="L42">
        <v>754599.99999999988</v>
      </c>
      <c r="M42">
        <v>886700</v>
      </c>
      <c r="N42">
        <v>2994800</v>
      </c>
      <c r="O42">
        <v>5689600</v>
      </c>
      <c r="P42">
        <v>8142800</v>
      </c>
      <c r="Q42">
        <v>9751400</v>
      </c>
      <c r="R42">
        <v>8924100</v>
      </c>
      <c r="T42" t="s">
        <v>32</v>
      </c>
      <c r="U42">
        <v>11578.812067258394</v>
      </c>
      <c r="V42">
        <v>36048.516690088036</v>
      </c>
      <c r="W42">
        <v>98113.233901786487</v>
      </c>
      <c r="X42">
        <v>545294.64206671447</v>
      </c>
      <c r="Y42">
        <v>711131.32558074116</v>
      </c>
      <c r="Z42">
        <v>1609028.0302785973</v>
      </c>
      <c r="AA42">
        <v>682522.80547978671</v>
      </c>
    </row>
    <row r="43" spans="1:27" x14ac:dyDescent="0.25">
      <c r="A43" t="s">
        <v>47</v>
      </c>
      <c r="B43">
        <v>42.77</v>
      </c>
      <c r="C43">
        <v>91</v>
      </c>
      <c r="D43">
        <v>385.6</v>
      </c>
      <c r="E43">
        <v>571.59</v>
      </c>
      <c r="F43">
        <v>1025.18</v>
      </c>
      <c r="G43">
        <v>1763.72</v>
      </c>
      <c r="H43">
        <v>652.41</v>
      </c>
      <c r="K43" t="s">
        <v>47</v>
      </c>
      <c r="L43">
        <v>427700.00000000006</v>
      </c>
      <c r="M43">
        <v>910000</v>
      </c>
      <c r="N43">
        <v>3856000</v>
      </c>
      <c r="O43">
        <v>5715900</v>
      </c>
      <c r="P43">
        <v>10251800</v>
      </c>
      <c r="Q43">
        <v>17637200</v>
      </c>
      <c r="R43">
        <v>6524100</v>
      </c>
      <c r="T43" t="s">
        <v>34</v>
      </c>
      <c r="U43">
        <v>54101.078239409115</v>
      </c>
      <c r="V43">
        <v>61194.825489306364</v>
      </c>
      <c r="W43">
        <v>374486.48395725398</v>
      </c>
      <c r="X43">
        <v>194136.65862536724</v>
      </c>
      <c r="Y43">
        <v>458369.27131832129</v>
      </c>
      <c r="Z43">
        <v>2239912.3574124253</v>
      </c>
      <c r="AA43">
        <v>1352872.6843276864</v>
      </c>
    </row>
    <row r="44" spans="1:27" x14ac:dyDescent="0.25">
      <c r="A44" t="s">
        <v>48</v>
      </c>
      <c r="B44">
        <v>52.75</v>
      </c>
      <c r="C44">
        <v>99.87</v>
      </c>
      <c r="D44">
        <v>377.53</v>
      </c>
      <c r="E44">
        <v>636.4</v>
      </c>
      <c r="F44">
        <v>1126.45</v>
      </c>
      <c r="G44">
        <v>1580.96</v>
      </c>
      <c r="H44">
        <v>799.41</v>
      </c>
      <c r="K44" t="s">
        <v>48</v>
      </c>
      <c r="L44">
        <v>527500</v>
      </c>
      <c r="M44">
        <v>998700</v>
      </c>
      <c r="N44">
        <v>3775299.9999999995</v>
      </c>
      <c r="O44">
        <v>6364000</v>
      </c>
      <c r="P44">
        <v>11264500</v>
      </c>
      <c r="Q44">
        <v>15809600</v>
      </c>
      <c r="R44">
        <v>7994100</v>
      </c>
    </row>
    <row r="45" spans="1:27" x14ac:dyDescent="0.25">
      <c r="A45" t="s">
        <v>49</v>
      </c>
      <c r="B45">
        <v>49.87</v>
      </c>
      <c r="C45">
        <v>93.52</v>
      </c>
      <c r="D45">
        <v>450.96</v>
      </c>
      <c r="E45">
        <v>653.02</v>
      </c>
      <c r="F45">
        <v>861.32</v>
      </c>
      <c r="G45">
        <v>1651.14</v>
      </c>
      <c r="H45">
        <v>846.15</v>
      </c>
      <c r="K45" t="s">
        <v>49</v>
      </c>
      <c r="L45">
        <v>498700</v>
      </c>
      <c r="M45">
        <v>935200</v>
      </c>
      <c r="N45">
        <v>4509600</v>
      </c>
      <c r="O45">
        <v>6530200</v>
      </c>
      <c r="P45">
        <v>8613200</v>
      </c>
      <c r="Q45">
        <v>16511400.000000002</v>
      </c>
      <c r="R45">
        <v>8461500</v>
      </c>
    </row>
    <row r="46" spans="1:27" x14ac:dyDescent="0.25">
      <c r="A46" t="s">
        <v>50</v>
      </c>
      <c r="B46">
        <v>51.5</v>
      </c>
      <c r="C46">
        <v>86.16</v>
      </c>
      <c r="D46">
        <v>309.07</v>
      </c>
      <c r="E46">
        <v>611.92999999999995</v>
      </c>
      <c r="F46">
        <v>819.8</v>
      </c>
      <c r="G46">
        <v>1374.69</v>
      </c>
      <c r="H46">
        <v>1052.1300000000001</v>
      </c>
      <c r="K46" t="s">
        <v>50</v>
      </c>
      <c r="L46">
        <v>515000</v>
      </c>
      <c r="M46">
        <v>861600</v>
      </c>
      <c r="N46">
        <v>3090700</v>
      </c>
      <c r="O46">
        <v>6119299.9999999991</v>
      </c>
      <c r="P46">
        <v>8198000</v>
      </c>
      <c r="Q46">
        <v>13746900</v>
      </c>
      <c r="R46">
        <v>10521300.000000002</v>
      </c>
    </row>
    <row r="47" spans="1:27" x14ac:dyDescent="0.25">
      <c r="A47" t="s">
        <v>51</v>
      </c>
      <c r="B47">
        <v>49</v>
      </c>
      <c r="C47">
        <v>77.95</v>
      </c>
      <c r="D47">
        <v>294.86</v>
      </c>
      <c r="E47">
        <v>478.47</v>
      </c>
      <c r="F47">
        <v>659.59</v>
      </c>
      <c r="G47">
        <v>1241.98</v>
      </c>
      <c r="H47">
        <v>1159.74</v>
      </c>
      <c r="K47" t="s">
        <v>51</v>
      </c>
      <c r="L47">
        <v>490000</v>
      </c>
      <c r="M47">
        <v>779500</v>
      </c>
      <c r="N47">
        <v>2948600</v>
      </c>
      <c r="O47">
        <v>4784700</v>
      </c>
      <c r="P47">
        <v>6595900</v>
      </c>
      <c r="Q47">
        <v>12419800</v>
      </c>
      <c r="R47">
        <v>11597400</v>
      </c>
    </row>
    <row r="48" spans="1:27" x14ac:dyDescent="0.25">
      <c r="A48" t="s">
        <v>52</v>
      </c>
      <c r="B48">
        <v>51.41</v>
      </c>
      <c r="C48">
        <v>79.239999999999995</v>
      </c>
      <c r="D48">
        <v>285.18</v>
      </c>
      <c r="E48">
        <v>549.88</v>
      </c>
      <c r="F48">
        <v>798.91</v>
      </c>
      <c r="G48">
        <v>1629.73</v>
      </c>
      <c r="H48">
        <v>1216.74</v>
      </c>
      <c r="K48" t="s">
        <v>52</v>
      </c>
      <c r="L48">
        <v>514099.99999999994</v>
      </c>
      <c r="M48">
        <v>792400</v>
      </c>
      <c r="N48">
        <v>2851800</v>
      </c>
      <c r="O48">
        <v>5498800</v>
      </c>
      <c r="P48">
        <v>7989100</v>
      </c>
      <c r="Q48">
        <v>16297300</v>
      </c>
      <c r="R48">
        <v>12167400</v>
      </c>
    </row>
    <row r="49" spans="1:18" x14ac:dyDescent="0.25">
      <c r="A49" t="s">
        <v>53</v>
      </c>
      <c r="B49">
        <v>37.130000000000003</v>
      </c>
      <c r="C49">
        <v>95.18</v>
      </c>
      <c r="D49">
        <v>305.98</v>
      </c>
      <c r="E49">
        <v>594.09</v>
      </c>
      <c r="F49">
        <v>746.09</v>
      </c>
      <c r="G49">
        <v>1040.06</v>
      </c>
      <c r="H49">
        <v>492.6</v>
      </c>
      <c r="K49" t="s">
        <v>53</v>
      </c>
      <c r="L49">
        <v>371300</v>
      </c>
      <c r="M49">
        <v>951800.00000000012</v>
      </c>
      <c r="N49">
        <v>3059800</v>
      </c>
      <c r="O49">
        <v>5940900</v>
      </c>
      <c r="P49">
        <v>7460900</v>
      </c>
      <c r="Q49">
        <v>10400600</v>
      </c>
      <c r="R49">
        <v>4926000</v>
      </c>
    </row>
    <row r="50" spans="1:18" x14ac:dyDescent="0.25">
      <c r="A50" t="s">
        <v>54</v>
      </c>
      <c r="B50">
        <v>45.97</v>
      </c>
      <c r="C50">
        <v>107.71</v>
      </c>
      <c r="D50">
        <v>366.06</v>
      </c>
      <c r="E50">
        <v>569.80999999999995</v>
      </c>
      <c r="F50">
        <v>788.94</v>
      </c>
      <c r="G50">
        <v>1567.8</v>
      </c>
      <c r="H50">
        <v>821.55</v>
      </c>
      <c r="K50" t="s">
        <v>54</v>
      </c>
      <c r="L50">
        <v>459700</v>
      </c>
      <c r="M50">
        <v>1077100</v>
      </c>
      <c r="N50">
        <v>3660600</v>
      </c>
      <c r="O50">
        <v>5698099.9999999991</v>
      </c>
      <c r="P50">
        <v>7889400.0000000009</v>
      </c>
      <c r="Q50">
        <v>15678000</v>
      </c>
      <c r="R50">
        <v>8215500</v>
      </c>
    </row>
    <row r="51" spans="1:18" x14ac:dyDescent="0.25">
      <c r="A51" t="s">
        <v>55</v>
      </c>
      <c r="B51">
        <v>50.1</v>
      </c>
      <c r="C51">
        <v>108.57</v>
      </c>
      <c r="D51">
        <v>396.05</v>
      </c>
      <c r="E51">
        <v>617.36</v>
      </c>
      <c r="F51">
        <v>857.39</v>
      </c>
      <c r="G51">
        <v>1433.9</v>
      </c>
      <c r="H51">
        <v>622.35</v>
      </c>
      <c r="K51" t="s">
        <v>55</v>
      </c>
      <c r="L51">
        <v>501000</v>
      </c>
      <c r="M51">
        <v>1085700</v>
      </c>
      <c r="N51">
        <v>3960500</v>
      </c>
      <c r="O51">
        <v>6173600</v>
      </c>
      <c r="P51">
        <v>8573900</v>
      </c>
      <c r="Q51">
        <v>14339000</v>
      </c>
      <c r="R51">
        <v>6223500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Cyto mixed vs 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Irmela Petzsch</dc:creator>
  <cp:lastModifiedBy>Irmela Petzsch</cp:lastModifiedBy>
  <dcterms:created xsi:type="dcterms:W3CDTF">2021-10-19T11:54:04Z</dcterms:created>
  <dcterms:modified xsi:type="dcterms:W3CDTF">2021-10-19T12:02:30Z</dcterms:modified>
</cp:coreProperties>
</file>