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llenbosch-my.sharepoint.com/personal/sarahmc_sun_ac_za/Documents/Masters data/SUNScholarData/"/>
    </mc:Choice>
  </mc:AlternateContent>
  <xr:revisionPtr revIDLastSave="11" documentId="8_{5C61E263-F880-4D0B-97C0-534F6DCDF76C}" xr6:coauthVersionLast="47" xr6:coauthVersionMax="47" xr10:uidLastSave="{9848BDCA-02A4-4E29-B588-B526E9DB848E}"/>
  <bookViews>
    <workbookView minimized="1" xWindow="0" yWindow="2595" windowWidth="20490" windowHeight="7875" xr2:uid="{85CDD1BB-566D-46A7-97DD-0D97F5CFCCB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8" i="1"/>
  <c r="J8" i="1"/>
  <c r="I9" i="1"/>
  <c r="J9" i="1"/>
  <c r="I10" i="1"/>
  <c r="J10" i="1"/>
  <c r="I12" i="1"/>
  <c r="J12" i="1"/>
  <c r="I13" i="1"/>
  <c r="J13" i="1"/>
  <c r="I14" i="1"/>
  <c r="J14" i="1"/>
  <c r="I15" i="1"/>
  <c r="J15" i="1"/>
  <c r="I17" i="1"/>
  <c r="J17" i="1"/>
  <c r="I18" i="1"/>
  <c r="J18" i="1"/>
  <c r="I19" i="1"/>
  <c r="J19" i="1"/>
</calcChain>
</file>

<file path=xl/sharedStrings.xml><?xml version="1.0" encoding="utf-8"?>
<sst xmlns="http://schemas.openxmlformats.org/spreadsheetml/2006/main" count="26" uniqueCount="19">
  <si>
    <t>Algae 7</t>
  </si>
  <si>
    <t>Algae 6</t>
  </si>
  <si>
    <t>Algae 5</t>
  </si>
  <si>
    <t>Algae 4</t>
  </si>
  <si>
    <t>Algae 3</t>
  </si>
  <si>
    <t>Algae 2</t>
  </si>
  <si>
    <t>Algae 1</t>
  </si>
  <si>
    <t>Std dev</t>
  </si>
  <si>
    <t>Average</t>
  </si>
  <si>
    <t>Algae Control 7</t>
  </si>
  <si>
    <t>Algae Control 6</t>
  </si>
  <si>
    <t>Algae Control 5</t>
  </si>
  <si>
    <t>Algae Control 4</t>
  </si>
  <si>
    <t>Algae Control 3</t>
  </si>
  <si>
    <t>Algae Control 2</t>
  </si>
  <si>
    <t>Algae Control 1</t>
  </si>
  <si>
    <t>Day</t>
  </si>
  <si>
    <t>not receiving CO2</t>
  </si>
  <si>
    <t>Receiving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</si>
</sst>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Microalgae receiving CO2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[1]Sheet1!$CK$70:$CK$77</c:f>
                <c:numCache>
                  <c:formatCode>General</c:formatCode>
                  <c:ptCount val="8"/>
                  <c:pt idx="0">
                    <c:v>1.7496938507717861E-2</c:v>
                  </c:pt>
                  <c:pt idx="1">
                    <c:v>9.8946113280579687E-2</c:v>
                  </c:pt>
                  <c:pt idx="2">
                    <c:v>0.4797909266892541</c:v>
                  </c:pt>
                  <c:pt idx="3">
                    <c:v>0.78644453078395826</c:v>
                  </c:pt>
                  <c:pt idx="5">
                    <c:v>0.9767292357659827</c:v>
                  </c:pt>
                  <c:pt idx="6">
                    <c:v>0.5558177159225256</c:v>
                  </c:pt>
                  <c:pt idx="7">
                    <c:v>1.036551775519841</c:v>
                  </c:pt>
                </c:numCache>
              </c:numRef>
            </c:plus>
            <c:minus>
              <c:numRef>
                <c:f>[1]Sheet1!$CK$70:$CK$77</c:f>
                <c:numCache>
                  <c:formatCode>General</c:formatCode>
                  <c:ptCount val="8"/>
                  <c:pt idx="0">
                    <c:v>1.7496938507717861E-2</c:v>
                  </c:pt>
                  <c:pt idx="1">
                    <c:v>9.8946113280579687E-2</c:v>
                  </c:pt>
                  <c:pt idx="2">
                    <c:v>0.4797909266892541</c:v>
                  </c:pt>
                  <c:pt idx="3">
                    <c:v>0.78644453078395826</c:v>
                  </c:pt>
                  <c:pt idx="5">
                    <c:v>0.9767292357659827</c:v>
                  </c:pt>
                  <c:pt idx="6">
                    <c:v>0.5558177159225256</c:v>
                  </c:pt>
                  <c:pt idx="7">
                    <c:v>1.036551775519841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</c:numLit>
          </c:cat>
          <c:val>
            <c:numRef>
              <c:f>Sheet1!$I$12:$I$19</c:f>
              <c:numCache>
                <c:formatCode>General</c:formatCode>
                <c:ptCount val="8"/>
                <c:pt idx="0">
                  <c:v>7.914285714285714E-2</c:v>
                </c:pt>
                <c:pt idx="1">
                  <c:v>0.33800000000000002</c:v>
                </c:pt>
                <c:pt idx="2">
                  <c:v>0.78700000000000003</c:v>
                </c:pt>
                <c:pt idx="3">
                  <c:v>1.3169999999999999</c:v>
                </c:pt>
                <c:pt idx="5">
                  <c:v>3.77</c:v>
                </c:pt>
                <c:pt idx="6">
                  <c:v>5.3033333333333337</c:v>
                </c:pt>
                <c:pt idx="7">
                  <c:v>6.8912500000000003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1-4264-98BE-B9770A2AD445}"/>
            </c:ext>
          </c:extLst>
        </c:ser>
        <c:ser>
          <c:idx val="1"/>
          <c:order val="1"/>
          <c:tx>
            <c:v>Microalgae not receiving CO2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[1]Sheet1!$CK$61:$CK$68</c:f>
                <c:numCache>
                  <c:formatCode>General</c:formatCode>
                  <c:ptCount val="8"/>
                  <c:pt idx="0">
                    <c:v>1.705872210923207E-2</c:v>
                  </c:pt>
                  <c:pt idx="1">
                    <c:v>7.9975889223833155E-2</c:v>
                  </c:pt>
                  <c:pt idx="2">
                    <c:v>0.23274807553805177</c:v>
                  </c:pt>
                  <c:pt idx="3">
                    <c:v>0.18703335582316905</c:v>
                  </c:pt>
                  <c:pt idx="5">
                    <c:v>0.38763507630367089</c:v>
                  </c:pt>
                  <c:pt idx="6">
                    <c:v>0.40000071428507633</c:v>
                  </c:pt>
                  <c:pt idx="7">
                    <c:v>0.45148817418463072</c:v>
                  </c:pt>
                </c:numCache>
              </c:numRef>
            </c:plus>
            <c:minus>
              <c:numRef>
                <c:f>[1]Sheet1!$CK$61:$CK$68</c:f>
                <c:numCache>
                  <c:formatCode>General</c:formatCode>
                  <c:ptCount val="8"/>
                  <c:pt idx="0">
                    <c:v>1.705872210923207E-2</c:v>
                  </c:pt>
                  <c:pt idx="1">
                    <c:v>7.9975889223833155E-2</c:v>
                  </c:pt>
                  <c:pt idx="2">
                    <c:v>0.23274807553805177</c:v>
                  </c:pt>
                  <c:pt idx="3">
                    <c:v>0.18703335582316905</c:v>
                  </c:pt>
                  <c:pt idx="5">
                    <c:v>0.38763507630367089</c:v>
                  </c:pt>
                  <c:pt idx="6">
                    <c:v>0.40000071428507633</c:v>
                  </c:pt>
                  <c:pt idx="7">
                    <c:v>0.45148817418463072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</c:numLit>
          </c:cat>
          <c:val>
            <c:numRef>
              <c:f>Sheet1!$I$3:$I$10</c:f>
              <c:numCache>
                <c:formatCode>General</c:formatCode>
                <c:ptCount val="8"/>
                <c:pt idx="0">
                  <c:v>8.9999999999999983E-2</c:v>
                </c:pt>
                <c:pt idx="1">
                  <c:v>0.2618571428571429</c:v>
                </c:pt>
                <c:pt idx="2">
                  <c:v>0.28600000000000003</c:v>
                </c:pt>
                <c:pt idx="3">
                  <c:v>0.47885714285714293</c:v>
                </c:pt>
                <c:pt idx="5">
                  <c:v>0.91742857142857126</c:v>
                </c:pt>
                <c:pt idx="6">
                  <c:v>1.0832857142857144</c:v>
                </c:pt>
                <c:pt idx="7">
                  <c:v>1.2577142857142858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1-4264-98BE-B9770A2AD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124584"/>
        <c:axId val="1045125896"/>
      </c:lineChart>
      <c:catAx>
        <c:axId val="1045124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5125896"/>
        <c:crosses val="autoZero"/>
        <c:auto val="1"/>
        <c:lblAlgn val="ctr"/>
        <c:lblOffset val="100"/>
        <c:noMultiLvlLbl val="0"/>
      </c:catAx>
      <c:valAx>
        <c:axId val="10451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ZA"/>
                  <a:t>OD (750 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512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22</xdr:row>
      <xdr:rowOff>133350</xdr:rowOff>
    </xdr:from>
    <xdr:to>
      <xdr:col>12</xdr:col>
      <xdr:colOff>304800</xdr:colOff>
      <xdr:row>31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BB6F85-7E17-484F-9FE7-A75CE278A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bon%20Capture%20Results%20First%20Run%20with%20Parental%20Ye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NOVA"/>
      <sheetName val="XLSTAT_20211014_124610_1_HID"/>
      <sheetName val="Reducing Sugars"/>
    </sheetNames>
    <sheetDataSet>
      <sheetData sheetId="0">
        <row r="61">
          <cell r="CK61">
            <v>1.705872210923207E-2</v>
          </cell>
        </row>
        <row r="62">
          <cell r="CK62">
            <v>7.9975889223833155E-2</v>
          </cell>
        </row>
        <row r="63">
          <cell r="CK63">
            <v>0.23274807553805177</v>
          </cell>
        </row>
        <row r="64">
          <cell r="CK64">
            <v>0.18703335582316905</v>
          </cell>
        </row>
        <row r="66">
          <cell r="CK66">
            <v>0.38763507630367089</v>
          </cell>
        </row>
        <row r="67">
          <cell r="CK67">
            <v>0.40000071428507633</v>
          </cell>
        </row>
        <row r="68">
          <cell r="CK68">
            <v>0.45148817418463072</v>
          </cell>
        </row>
        <row r="70">
          <cell r="CK70">
            <v>1.7496938507717861E-2</v>
          </cell>
        </row>
        <row r="71">
          <cell r="CK71">
            <v>9.8946113280579687E-2</v>
          </cell>
        </row>
        <row r="72">
          <cell r="CK72">
            <v>0.4797909266892541</v>
          </cell>
        </row>
        <row r="73">
          <cell r="CK73">
            <v>0.78644453078395826</v>
          </cell>
        </row>
        <row r="75">
          <cell r="CK75">
            <v>0.9767292357659827</v>
          </cell>
        </row>
        <row r="76">
          <cell r="CK76">
            <v>0.5558177159225256</v>
          </cell>
        </row>
        <row r="77">
          <cell r="CK77">
            <v>1.036551775519841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E240-73C8-4C2E-BF00-C13C5A961CB0}">
  <dimension ref="A1:T32"/>
  <sheetViews>
    <sheetView tabSelected="1" workbookViewId="0">
      <selection activeCell="L9" sqref="L9"/>
    </sheetView>
  </sheetViews>
  <sheetFormatPr defaultRowHeight="15" x14ac:dyDescent="0.25"/>
  <cols>
    <col min="1" max="1" width="13.7109375" bestFit="1" customWidth="1"/>
    <col min="2" max="2" width="16.7109375" bestFit="1" customWidth="1"/>
    <col min="3" max="8" width="14.5703125" bestFit="1" customWidth="1"/>
    <col min="9" max="10" width="12" bestFit="1" customWidth="1"/>
    <col min="11" max="11" width="2" bestFit="1" customWidth="1"/>
    <col min="12" max="13" width="14.5703125" bestFit="1" customWidth="1"/>
    <col min="14" max="20" width="7.42578125" bestFit="1" customWidth="1"/>
  </cols>
  <sheetData>
    <row r="1" spans="1:10" x14ac:dyDescent="0.25">
      <c r="B1" t="s">
        <v>17</v>
      </c>
    </row>
    <row r="2" spans="1:10" x14ac:dyDescent="0.25">
      <c r="A2" t="s">
        <v>16</v>
      </c>
      <c r="B2" s="1" t="s">
        <v>15</v>
      </c>
      <c r="C2" s="1" t="s">
        <v>14</v>
      </c>
      <c r="D2" s="1" t="s">
        <v>13</v>
      </c>
      <c r="E2" s="1" t="s">
        <v>12</v>
      </c>
      <c r="F2" s="1" t="s">
        <v>11</v>
      </c>
      <c r="G2" s="1" t="s">
        <v>10</v>
      </c>
      <c r="H2" s="1" t="s">
        <v>9</v>
      </c>
      <c r="I2" s="2" t="s">
        <v>8</v>
      </c>
      <c r="J2" s="2" t="s">
        <v>7</v>
      </c>
    </row>
    <row r="3" spans="1:10" x14ac:dyDescent="0.25">
      <c r="A3">
        <v>0</v>
      </c>
      <c r="B3" s="1">
        <v>0.123</v>
      </c>
      <c r="C3" s="1">
        <v>7.0999999999999994E-2</v>
      </c>
      <c r="D3" s="1">
        <v>7.5999999999999998E-2</v>
      </c>
      <c r="E3" s="1">
        <v>9.0999999999999998E-2</v>
      </c>
      <c r="F3" s="1">
        <v>8.8999999999999996E-2</v>
      </c>
      <c r="G3" s="1">
        <v>9.7000000000000003E-2</v>
      </c>
      <c r="H3" s="1">
        <v>8.3000000000000004E-2</v>
      </c>
      <c r="I3">
        <f>AVERAGE(B3:H3)</f>
        <v>8.9999999999999983E-2</v>
      </c>
      <c r="J3">
        <f>STDEV(B3:H3)</f>
        <v>1.705872210923207E-2</v>
      </c>
    </row>
    <row r="4" spans="1:10" x14ac:dyDescent="0.25">
      <c r="A4">
        <v>1</v>
      </c>
      <c r="B4" s="1">
        <v>0.115</v>
      </c>
      <c r="C4" s="1">
        <v>0.255</v>
      </c>
      <c r="D4" s="1">
        <v>0.21</v>
      </c>
      <c r="E4" s="1">
        <v>0.33900000000000002</v>
      </c>
      <c r="F4" s="1">
        <v>0.3</v>
      </c>
      <c r="G4" s="1">
        <v>0.34300000000000003</v>
      </c>
      <c r="H4" s="2">
        <v>0.27100000000000002</v>
      </c>
      <c r="I4">
        <f>AVERAGE(B4:H4)</f>
        <v>0.2618571428571429</v>
      </c>
      <c r="J4">
        <f>STDEV(B4:H4)</f>
        <v>7.9975889223833155E-2</v>
      </c>
    </row>
    <row r="5" spans="1:10" x14ac:dyDescent="0.25">
      <c r="A5">
        <v>2</v>
      </c>
      <c r="B5" s="1">
        <v>3.5000000000000003E-2</v>
      </c>
      <c r="C5" s="1">
        <v>0.05</v>
      </c>
      <c r="D5" s="1">
        <v>3.5000000000000003E-2</v>
      </c>
      <c r="E5" s="1">
        <v>0.48299999999999998</v>
      </c>
      <c r="F5" s="1">
        <v>0.46700000000000003</v>
      </c>
      <c r="G5" s="1">
        <v>0.52500000000000002</v>
      </c>
      <c r="H5" s="1">
        <v>0.40699999999999997</v>
      </c>
      <c r="I5">
        <f>AVERAGE(B5:H5)</f>
        <v>0.28600000000000003</v>
      </c>
      <c r="J5">
        <f>STDEV(B5:H5)</f>
        <v>0.23274807553805177</v>
      </c>
    </row>
    <row r="6" spans="1:10" x14ac:dyDescent="0.25">
      <c r="A6">
        <v>3</v>
      </c>
      <c r="B6" s="1">
        <v>0.2</v>
      </c>
      <c r="C6" s="1">
        <v>0.435</v>
      </c>
      <c r="D6" s="1">
        <v>0.27</v>
      </c>
      <c r="E6" s="1">
        <v>0.69299999999999995</v>
      </c>
      <c r="F6" s="1">
        <v>0.53800000000000003</v>
      </c>
      <c r="G6" s="1">
        <v>0.65200000000000002</v>
      </c>
      <c r="H6" s="1">
        <v>0.56399999999999995</v>
      </c>
      <c r="I6">
        <f>AVERAGE(B6:H6)</f>
        <v>0.47885714285714293</v>
      </c>
      <c r="J6">
        <f>STDEV(B6:H6)</f>
        <v>0.18703335582316905</v>
      </c>
    </row>
    <row r="7" spans="1:10" x14ac:dyDescent="0.25">
      <c r="A7">
        <v>4</v>
      </c>
      <c r="B7" s="1"/>
      <c r="C7" s="1"/>
      <c r="D7" s="1"/>
      <c r="E7" s="1"/>
      <c r="F7" s="1"/>
      <c r="G7" s="1"/>
      <c r="H7" s="1"/>
    </row>
    <row r="8" spans="1:10" x14ac:dyDescent="0.25">
      <c r="A8">
        <v>5</v>
      </c>
      <c r="B8" s="1">
        <v>0.66</v>
      </c>
      <c r="C8" s="1">
        <v>0.80800000000000005</v>
      </c>
      <c r="D8" s="1">
        <v>0.63400000000000001</v>
      </c>
      <c r="E8" s="1">
        <v>1.32</v>
      </c>
      <c r="F8" s="1">
        <v>1.55</v>
      </c>
      <c r="G8" s="1">
        <v>0.95599999999999996</v>
      </c>
      <c r="H8" s="1">
        <v>0.49399999999999999</v>
      </c>
      <c r="I8">
        <f>AVERAGE(B8:H8)</f>
        <v>0.91742857142857126</v>
      </c>
      <c r="J8">
        <f>STDEV(B8:H8)</f>
        <v>0.38763507630367089</v>
      </c>
    </row>
    <row r="9" spans="1:10" x14ac:dyDescent="0.25">
      <c r="A9">
        <v>6</v>
      </c>
      <c r="B9" s="1">
        <v>0.79</v>
      </c>
      <c r="C9" s="1">
        <v>1.0169999999999999</v>
      </c>
      <c r="D9" s="1">
        <v>0.82899999999999996</v>
      </c>
      <c r="E9" s="1">
        <v>1.49</v>
      </c>
      <c r="F9" s="1">
        <v>1.74</v>
      </c>
      <c r="G9" s="1">
        <v>1.0900000000000001</v>
      </c>
      <c r="H9" s="1">
        <v>0.627</v>
      </c>
      <c r="I9">
        <f>AVERAGE(B9:H9)</f>
        <v>1.0832857142857144</v>
      </c>
      <c r="J9">
        <f>STDEV(B9:H9)</f>
        <v>0.40000071428507633</v>
      </c>
    </row>
    <row r="10" spans="1:10" x14ac:dyDescent="0.25">
      <c r="A10">
        <v>7</v>
      </c>
      <c r="B10" s="1">
        <v>0.73499999999999999</v>
      </c>
      <c r="C10" s="1">
        <v>1.135</v>
      </c>
      <c r="D10" s="1">
        <v>1.08</v>
      </c>
      <c r="E10" s="1">
        <v>1.61</v>
      </c>
      <c r="F10" s="1">
        <v>1.99</v>
      </c>
      <c r="G10" s="1">
        <v>1.45</v>
      </c>
      <c r="H10" s="1">
        <v>0.80400000000000005</v>
      </c>
      <c r="I10">
        <f>AVERAGE(B10:H10)</f>
        <v>1.2577142857142858</v>
      </c>
      <c r="J10">
        <f>STDEV(B10:H10)</f>
        <v>0.45148817418463072</v>
      </c>
    </row>
    <row r="11" spans="1:10" x14ac:dyDescent="0.25">
      <c r="A11" t="s">
        <v>18</v>
      </c>
      <c r="B11" s="1" t="s">
        <v>6</v>
      </c>
      <c r="C11" s="1" t="s">
        <v>5</v>
      </c>
      <c r="D11" s="1" t="s">
        <v>4</v>
      </c>
      <c r="E11" s="1" t="s">
        <v>3</v>
      </c>
      <c r="F11" s="1" t="s">
        <v>2</v>
      </c>
      <c r="G11" s="1" t="s">
        <v>1</v>
      </c>
      <c r="H11" s="1" t="s">
        <v>0</v>
      </c>
    </row>
    <row r="12" spans="1:10" x14ac:dyDescent="0.25">
      <c r="A12">
        <v>0</v>
      </c>
      <c r="B12" s="1">
        <v>5.6000000000000001E-2</v>
      </c>
      <c r="C12" s="1">
        <v>6.4000000000000001E-2</v>
      </c>
      <c r="D12" s="1">
        <v>6.4000000000000001E-2</v>
      </c>
      <c r="E12" s="1">
        <v>9.0999999999999998E-2</v>
      </c>
      <c r="F12" s="1">
        <v>9.6000000000000002E-2</v>
      </c>
      <c r="G12" s="1">
        <v>9.9000000000000005E-2</v>
      </c>
      <c r="H12" s="1">
        <v>8.4000000000000005E-2</v>
      </c>
      <c r="I12">
        <f>AVERAGE(B12:H12)</f>
        <v>7.914285714285714E-2</v>
      </c>
      <c r="J12">
        <f>STDEV(B12:H12)</f>
        <v>1.7496938507717861E-2</v>
      </c>
    </row>
    <row r="13" spans="1:10" x14ac:dyDescent="0.25">
      <c r="A13">
        <v>1</v>
      </c>
      <c r="B13" s="1">
        <v>0.31</v>
      </c>
      <c r="C13" s="1">
        <v>0.28000000000000003</v>
      </c>
      <c r="D13" s="1">
        <v>0.185</v>
      </c>
      <c r="E13" s="1">
        <v>0.35699999999999998</v>
      </c>
      <c r="F13" s="1">
        <v>0.42399999999999999</v>
      </c>
      <c r="G13" s="1">
        <v>0.49</v>
      </c>
      <c r="H13" s="1">
        <v>0.32</v>
      </c>
      <c r="I13">
        <f>AVERAGE(B13:H13)</f>
        <v>0.33800000000000002</v>
      </c>
      <c r="J13">
        <f>STDEV(B13:H13)</f>
        <v>9.8946113280579687E-2</v>
      </c>
    </row>
    <row r="14" spans="1:10" x14ac:dyDescent="0.25">
      <c r="A14">
        <v>2</v>
      </c>
      <c r="B14" s="1">
        <v>0.27500000000000002</v>
      </c>
      <c r="C14" s="1">
        <v>1.48</v>
      </c>
      <c r="D14" s="1">
        <v>0.28000000000000003</v>
      </c>
      <c r="E14" s="1">
        <v>0.72199999999999998</v>
      </c>
      <c r="F14" s="1">
        <v>0.78900000000000003</v>
      </c>
      <c r="G14" s="1">
        <v>0.59299999999999997</v>
      </c>
      <c r="H14" s="1">
        <v>1.37</v>
      </c>
      <c r="I14">
        <f>AVERAGE(B14:H14)</f>
        <v>0.78700000000000003</v>
      </c>
      <c r="J14">
        <f>STDEV(B14:H14)</f>
        <v>0.4797909266892541</v>
      </c>
    </row>
    <row r="15" spans="1:10" x14ac:dyDescent="0.25">
      <c r="A15">
        <v>3</v>
      </c>
      <c r="B15" s="1">
        <v>0.46</v>
      </c>
      <c r="C15" s="1"/>
      <c r="D15" s="1">
        <v>0.76500000000000001</v>
      </c>
      <c r="E15" s="1">
        <v>1.5</v>
      </c>
      <c r="F15" s="1">
        <v>1.36</v>
      </c>
      <c r="G15" s="1"/>
      <c r="H15" s="1">
        <v>2.5</v>
      </c>
      <c r="I15">
        <f>AVERAGE(B15:H15)</f>
        <v>1.3169999999999999</v>
      </c>
      <c r="J15">
        <f>STDEV(B15:H15)</f>
        <v>0.78644453078395826</v>
      </c>
    </row>
    <row r="16" spans="1:10" x14ac:dyDescent="0.25">
      <c r="A16">
        <v>4</v>
      </c>
      <c r="B16" s="1"/>
      <c r="C16" s="1"/>
      <c r="D16" s="1"/>
      <c r="E16" s="1"/>
      <c r="F16" s="1"/>
      <c r="G16" s="1"/>
      <c r="H16" s="1"/>
    </row>
    <row r="17" spans="1:20" x14ac:dyDescent="0.25">
      <c r="A17">
        <v>5</v>
      </c>
      <c r="B17" s="1"/>
      <c r="C17" s="1">
        <v>5.0599999999999996</v>
      </c>
      <c r="D17" s="1"/>
      <c r="E17" s="1">
        <v>3.98</v>
      </c>
      <c r="F17" s="1">
        <v>3.14</v>
      </c>
      <c r="G17" s="1"/>
      <c r="H17" s="1">
        <v>2.9</v>
      </c>
      <c r="I17">
        <f>AVERAGE(B17:H17)</f>
        <v>3.77</v>
      </c>
      <c r="J17">
        <f>STDEV(B17:H17)</f>
        <v>0.9767292357659827</v>
      </c>
    </row>
    <row r="18" spans="1:20" x14ac:dyDescent="0.25">
      <c r="A18">
        <v>6</v>
      </c>
      <c r="B18" s="1"/>
      <c r="C18" s="1">
        <v>5.71</v>
      </c>
      <c r="D18" s="1"/>
      <c r="E18" s="1"/>
      <c r="F18" s="1">
        <v>4.67</v>
      </c>
      <c r="G18" s="1">
        <v>5.53</v>
      </c>
      <c r="H18" s="1"/>
      <c r="I18">
        <f>AVERAGE(B18:H18)</f>
        <v>5.3033333333333337</v>
      </c>
      <c r="J18">
        <f>STDEV(B18:H18)</f>
        <v>0.5558177159225256</v>
      </c>
    </row>
    <row r="19" spans="1:20" x14ac:dyDescent="0.25">
      <c r="A19">
        <v>7</v>
      </c>
      <c r="B19" s="1">
        <v>7.98</v>
      </c>
      <c r="C19" s="1">
        <v>6.4050000000000002</v>
      </c>
      <c r="D19" s="1"/>
      <c r="E19" s="1"/>
      <c r="F19" s="1">
        <v>7.49</v>
      </c>
      <c r="G19" s="1">
        <v>5.69</v>
      </c>
      <c r="H19" s="1"/>
      <c r="I19">
        <f>AVERAGE(B19:H19)</f>
        <v>6.8912500000000003</v>
      </c>
      <c r="J19">
        <f>STDEV(B19:H19)</f>
        <v>1.036551775519841</v>
      </c>
    </row>
    <row r="24" spans="1:20" x14ac:dyDescent="0.25">
      <c r="N24" s="1" t="s">
        <v>6</v>
      </c>
      <c r="O24" s="1" t="s">
        <v>5</v>
      </c>
      <c r="P24" s="1" t="s">
        <v>4</v>
      </c>
      <c r="Q24" s="1" t="s">
        <v>6</v>
      </c>
      <c r="R24" s="1" t="s">
        <v>5</v>
      </c>
      <c r="S24" s="1" t="s">
        <v>4</v>
      </c>
      <c r="T24" s="1" t="s">
        <v>3</v>
      </c>
    </row>
    <row r="25" spans="1:20" x14ac:dyDescent="0.25">
      <c r="N25" s="1">
        <v>5.6000000000000001E-2</v>
      </c>
      <c r="O25" s="1">
        <v>6.4000000000000001E-2</v>
      </c>
      <c r="P25" s="1">
        <v>6.4000000000000001E-2</v>
      </c>
      <c r="Q25" s="1">
        <v>9.0999999999999998E-2</v>
      </c>
      <c r="R25" s="1">
        <v>9.6000000000000002E-2</v>
      </c>
      <c r="S25" s="1">
        <v>9.9000000000000005E-2</v>
      </c>
      <c r="T25" s="1">
        <v>8.4000000000000005E-2</v>
      </c>
    </row>
    <row r="26" spans="1:20" x14ac:dyDescent="0.25">
      <c r="N26" s="1">
        <v>0.31</v>
      </c>
      <c r="O26" s="1">
        <v>0.28000000000000003</v>
      </c>
      <c r="P26" s="1">
        <v>0.185</v>
      </c>
      <c r="Q26" s="1">
        <v>0.35699999999999998</v>
      </c>
      <c r="R26" s="1">
        <v>0.42399999999999999</v>
      </c>
      <c r="S26" s="1">
        <v>0.49</v>
      </c>
      <c r="T26" s="1">
        <v>0.32</v>
      </c>
    </row>
    <row r="27" spans="1:20" x14ac:dyDescent="0.25">
      <c r="N27" s="1">
        <v>0.27500000000000002</v>
      </c>
      <c r="O27" s="1">
        <v>1.48</v>
      </c>
      <c r="P27" s="1">
        <v>0.28000000000000003</v>
      </c>
      <c r="Q27" s="1">
        <v>0.72199999999999998</v>
      </c>
      <c r="R27" s="1">
        <v>0.78900000000000003</v>
      </c>
      <c r="S27" s="1">
        <v>0.59299999999999997</v>
      </c>
      <c r="T27" s="1">
        <v>1.37</v>
      </c>
    </row>
    <row r="28" spans="1:20" x14ac:dyDescent="0.25">
      <c r="N28" s="1">
        <v>0.46</v>
      </c>
      <c r="O28" s="1">
        <v>3.1150000000000002</v>
      </c>
      <c r="P28" s="1">
        <v>0.76500000000000001</v>
      </c>
      <c r="Q28" s="1">
        <v>1.5</v>
      </c>
      <c r="R28" s="1">
        <v>1.36</v>
      </c>
      <c r="S28" s="1">
        <v>3.46</v>
      </c>
      <c r="T28" s="1">
        <v>2.5</v>
      </c>
    </row>
    <row r="29" spans="1:20" x14ac:dyDescent="0.25">
      <c r="N29" s="1">
        <v>0.72499999999999998</v>
      </c>
      <c r="O29" s="1">
        <v>4.5549999999999997</v>
      </c>
      <c r="P29" s="1">
        <v>1.0049999999999999</v>
      </c>
      <c r="Q29" s="1"/>
      <c r="R29" s="1"/>
      <c r="S29" s="1"/>
      <c r="T29" s="1"/>
    </row>
    <row r="30" spans="1:20" x14ac:dyDescent="0.25">
      <c r="N30" s="1">
        <v>1.655</v>
      </c>
      <c r="O30" s="1">
        <v>5.0599999999999996</v>
      </c>
      <c r="P30" s="1">
        <v>1.69</v>
      </c>
      <c r="Q30" s="1">
        <v>3.98</v>
      </c>
      <c r="R30" s="1">
        <v>3.14</v>
      </c>
      <c r="S30" s="1">
        <v>5.94</v>
      </c>
      <c r="T30" s="1">
        <v>2.9</v>
      </c>
    </row>
    <row r="31" spans="1:20" x14ac:dyDescent="0.25">
      <c r="N31" s="1">
        <v>2.88</v>
      </c>
      <c r="O31" s="1">
        <v>5.71</v>
      </c>
      <c r="P31" s="1">
        <v>2.98</v>
      </c>
      <c r="Q31" s="1">
        <v>9.1300000000000008</v>
      </c>
      <c r="R31" s="1">
        <v>4.67</v>
      </c>
      <c r="S31" s="1">
        <v>5.53</v>
      </c>
      <c r="T31" s="1">
        <v>2.35</v>
      </c>
    </row>
    <row r="32" spans="1:20" x14ac:dyDescent="0.25">
      <c r="N32" s="1">
        <v>7.98</v>
      </c>
      <c r="O32" s="1">
        <v>6.4050000000000002</v>
      </c>
      <c r="P32" s="1">
        <v>4.3849999999999998</v>
      </c>
      <c r="Q32" s="1">
        <v>11.2</v>
      </c>
      <c r="R32" s="1">
        <v>7.49</v>
      </c>
      <c r="S32" s="1">
        <v>5.69</v>
      </c>
      <c r="T32" s="1">
        <v>2.82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Mcmurtry, SK, Mej [sarahmc@sun.ac.za]</cp:lastModifiedBy>
  <dcterms:created xsi:type="dcterms:W3CDTF">2021-11-08T09:16:33Z</dcterms:created>
  <dcterms:modified xsi:type="dcterms:W3CDTF">2021-11-11T13:37:28Z</dcterms:modified>
</cp:coreProperties>
</file>